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5480" windowHeight="11640" activeTab="0"/>
  </bookViews>
  <sheets>
    <sheet name="INFO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Tomasz Bruski</author>
  </authors>
  <commentList>
    <comment ref="C114" authorId="0">
      <text>
        <r>
          <rPr>
            <b/>
            <sz val="8"/>
            <rFont val="Tahoma"/>
            <family val="0"/>
          </rPr>
          <t>W tej tabeli wyszczególniamy przychody organizacji w danym roku z podziałem np. na przychody od firm, osób fizycznych, organizacji pozarządowych i instytucji państwowych i samorządowych.</t>
        </r>
        <r>
          <rPr>
            <sz val="8"/>
            <rFont val="Tahoma"/>
            <family val="0"/>
          </rPr>
          <t xml:space="preserve">
</t>
        </r>
      </text>
    </comment>
    <comment ref="C146" authorId="0">
      <text>
        <r>
          <rPr>
            <sz val="8"/>
            <rFont val="Tahoma"/>
            <family val="0"/>
          </rPr>
          <t xml:space="preserve">W tej tabeli możemy przedstawić wynik na działalności statutowej z podziałem np. na realizowane programy.
</t>
        </r>
      </text>
    </comment>
    <comment ref="C158" authorId="0">
      <text>
        <r>
          <rPr>
            <sz val="8"/>
            <rFont val="Tahoma"/>
            <family val="0"/>
          </rPr>
          <t xml:space="preserve">W tej tabeli możemy przedstawić wynik na działalności finansowej z podziałem np. na realizowane programy.
</t>
        </r>
      </text>
    </comment>
  </commentList>
</comments>
</file>

<file path=xl/sharedStrings.xml><?xml version="1.0" encoding="utf-8"?>
<sst xmlns="http://schemas.openxmlformats.org/spreadsheetml/2006/main" count="156" uniqueCount="126">
  <si>
    <t>(załącznik do bilansu oraz rachunku zysków i strat)</t>
  </si>
  <si>
    <t>Charakterystyka stosowanych metod wyceny:</t>
  </si>
  <si>
    <t>Wartości niematerialne i prawne wyceniono na dzień bilansowy i wykazano w bilansie</t>
  </si>
  <si>
    <t>Środki trwałe wyceniono na dzień bilansowy i wykazano w bilansie</t>
  </si>
  <si>
    <t>według cen nabycia pomniejszonych o odpisy amortyzacyjne</t>
  </si>
  <si>
    <t>Wycena majątku  finansowego</t>
  </si>
  <si>
    <t>według cen nabycia pomniejszonych o odpisy spowodowane stałą utratą ich wartości</t>
  </si>
  <si>
    <t>Zmiany metod księgowości i wyceny dokonane w roku obrotowym</t>
  </si>
  <si>
    <t>Wyszczególnienie zmian</t>
  </si>
  <si>
    <t>Przyczyny zmian</t>
  </si>
  <si>
    <t>n/d</t>
  </si>
  <si>
    <t>Informacje o znaczących zdarzeniach jakie wystąpiły po dniu bilansowym</t>
  </si>
  <si>
    <t>Nie uwzględniono w:</t>
  </si>
  <si>
    <t>Wyszczególnienie zdarzeń</t>
  </si>
  <si>
    <t>Kwota zł</t>
  </si>
  <si>
    <t>bilansie (zł)</t>
  </si>
  <si>
    <t>rachunku zysków i strat (zł)</t>
  </si>
  <si>
    <t>nie było</t>
  </si>
  <si>
    <t>Zmiany w ciągu roku obrotowego wartości środków trwałych, wartości niematerialnych i prawnych oraz finansowego majątku trwałego</t>
  </si>
  <si>
    <t>a) Środki trwałe</t>
  </si>
  <si>
    <t>Wyszczególnienie według pozycji bilansowych</t>
  </si>
  <si>
    <t>Wartość początkowa na początek roku obrotowego</t>
  </si>
  <si>
    <t>Zwiększenia z tytułu:
- inwestycji
- aktualizacji
 - inne</t>
  </si>
  <si>
    <t>Stan na koniec roku obrotowego</t>
  </si>
  <si>
    <t>Środki trwałe razem:</t>
  </si>
  <si>
    <t>z tego:</t>
  </si>
  <si>
    <t>1 grunty</t>
  </si>
  <si>
    <t>2. budynki i budowle</t>
  </si>
  <si>
    <t>3. urz. techniczne i maszyny</t>
  </si>
  <si>
    <t>4. środki transportu</t>
  </si>
  <si>
    <t>5. inne</t>
  </si>
  <si>
    <t>Razem poz.</t>
  </si>
  <si>
    <t>b) Umorzenie środków trwałych</t>
  </si>
  <si>
    <t>Wyszczególnienie według pozycji bilansowych
(środków trwałych)</t>
  </si>
  <si>
    <t>Dotychczasowe  umorzenie na początek roku obrotowego</t>
  </si>
  <si>
    <t>Zwiększenia umorzeń środków trwałych</t>
  </si>
  <si>
    <t>c) Wartości niematerialne i prawne</t>
  </si>
  <si>
    <t>Zwiększenia z tytułu:
- nowych inwestycji
 - inne</t>
  </si>
  <si>
    <t xml:space="preserve">1. Koszty organizacji poniesione przy założeniu </t>
  </si>
  <si>
    <t>2. Inne wartości niematerialne  prawne</t>
  </si>
  <si>
    <t xml:space="preserve">Zwiększenia umorzeń:
</t>
  </si>
  <si>
    <t>2. Inne wartości niematerialne i prawne</t>
  </si>
  <si>
    <t>e) Finansowy majątek trwały</t>
  </si>
  <si>
    <t>Wartość na początek roku</t>
  </si>
  <si>
    <t>Zwiększenia w ciągu roku</t>
  </si>
  <si>
    <t>1. Udziały i akcje</t>
  </si>
  <si>
    <t>2. Papiery wartościowe</t>
  </si>
  <si>
    <t>Podział zobowiązań według pozycji bilansu o pozostałym na dzień bilansowy, przewidywanym umową okresie spłaty</t>
  </si>
  <si>
    <t>Wyszczególnienie zobowiązań</t>
  </si>
  <si>
    <t>Razem na:</t>
  </si>
  <si>
    <t>Z tego płatne</t>
  </si>
  <si>
    <t>do 1 roku</t>
  </si>
  <si>
    <t>Zobowiązania długoterminowe (razem)</t>
  </si>
  <si>
    <t>Zobowiązania krótkoterminowe</t>
  </si>
  <si>
    <t>w tym</t>
  </si>
  <si>
    <t>1. z tytułu dostaw i usług</t>
  </si>
  <si>
    <t>2. z tytułu podatków i ubez. społ.</t>
  </si>
  <si>
    <t>3. z tytułu wynagrodzeń</t>
  </si>
  <si>
    <t>4. inne</t>
  </si>
  <si>
    <t>Razem zobowiązania</t>
  </si>
  <si>
    <t>Podział należności  według pozycji bilansu o pozostałym na dzień bilansowy, przewidywanym umową okresie spłaty</t>
  </si>
  <si>
    <t>Wyszczególnienie należności</t>
  </si>
  <si>
    <t>Należności długoterminowe (razem)</t>
  </si>
  <si>
    <t>Należności krótkoterminowe</t>
  </si>
  <si>
    <t xml:space="preserve">Razem należności </t>
  </si>
  <si>
    <t>Wykaz czynnych i biernych rozliczeń międzyokresowych kosztów oraz PPO</t>
  </si>
  <si>
    <t>Wyszczególnienie</t>
  </si>
  <si>
    <t>Stan na:</t>
  </si>
  <si>
    <t>Czynne rozliczenia międzyokresowe kosztów działalności operacyjnej</t>
  </si>
  <si>
    <t xml:space="preserve">Inne rozliczenia międzyokresowe kosztów </t>
  </si>
  <si>
    <t xml:space="preserve">Bierne rozliczenia międzyokresowe kosztów  </t>
  </si>
  <si>
    <t>Informacje o zyskach i stratach nadzwyczajnych</t>
  </si>
  <si>
    <t xml:space="preserve">Wyszczególnienie </t>
  </si>
  <si>
    <t>Razem</t>
  </si>
  <si>
    <t>Z tego</t>
  </si>
  <si>
    <t>losowe</t>
  </si>
  <si>
    <t>pozostałe</t>
  </si>
  <si>
    <t>Zyski nadzwyczajne</t>
  </si>
  <si>
    <t>Straty nadzwyczajne</t>
  </si>
  <si>
    <t>Informacja o zatrudnieniu (w pełnych etatach)</t>
  </si>
  <si>
    <t>Ogółem</t>
  </si>
  <si>
    <t>w tym:</t>
  </si>
  <si>
    <t>Wysokość kwot przeznaczonych na:</t>
  </si>
  <si>
    <t xml:space="preserve"> - zużycie materiałów</t>
  </si>
  <si>
    <t xml:space="preserve"> - usługi  obce</t>
  </si>
  <si>
    <t xml:space="preserve"> - wynagrodzenia</t>
  </si>
  <si>
    <t xml:space="preserve"> - narzuty  na  wynagrodzenia</t>
  </si>
  <si>
    <t xml:space="preserve"> - amortyzacja</t>
  </si>
  <si>
    <t>RAZEM</t>
  </si>
  <si>
    <t>Wynik na działalności statutowej</t>
  </si>
  <si>
    <t>WYNIK NA DZIAŁALNOŚCI FINANSOWEJ</t>
  </si>
  <si>
    <t>wg cen nabycia pomniejszonych o odpisy amortyzacyjne jeżeli cena nabycia była większa od 3500 zł, w pozostałych przypadkach w wartości netto po 100 % umorzeniu</t>
  </si>
  <si>
    <t>5.inwestycje w obcych środkach trwałych</t>
  </si>
  <si>
    <t>6. inne</t>
  </si>
  <si>
    <t>Przychody przyszłych okresów</t>
  </si>
  <si>
    <t xml:space="preserve"> - pozostałe</t>
  </si>
  <si>
    <t>Zmniejszenia wartości początkowej</t>
  </si>
  <si>
    <t>Zmniejszenia umorzeń środków trwałych</t>
  </si>
  <si>
    <t>Zmniejszenia wartości niematerialnych i prawnych</t>
  </si>
  <si>
    <t xml:space="preserve">Zmniejszenia umorzeń </t>
  </si>
  <si>
    <t>Zmniejszenia w ciągu roku</t>
  </si>
  <si>
    <t>d) Umorzenie wartości niematerialnych i prawnych</t>
  </si>
  <si>
    <t>Przychody organizacji</t>
  </si>
  <si>
    <t>Razem w PLN</t>
  </si>
  <si>
    <t>wydatki administracyjne w tym:</t>
  </si>
  <si>
    <t>realizację celów statutowych organizacji w tym:</t>
  </si>
  <si>
    <t>Kwota wyniku finansowego spowodowana zmianami</t>
  </si>
  <si>
    <t>Informacja dodatkowa za 2006 r.</t>
  </si>
  <si>
    <t>STOWARZYSZENIE NA RZECZ HISPICJUM ELBLĄSKIEGO                                                 82-300 Elbląg ul.Chopina 10</t>
  </si>
  <si>
    <t>01 01 2006 r.</t>
  </si>
  <si>
    <t xml:space="preserve">31 12 2006 r </t>
  </si>
  <si>
    <t>01 01 2006r</t>
  </si>
  <si>
    <t>31 12 2006r.</t>
  </si>
  <si>
    <t>KWOTA</t>
  </si>
  <si>
    <t>SKŁADKI BRUTTO OKREŚLONE STATUTEM</t>
  </si>
  <si>
    <t>DAROWIZNY</t>
  </si>
  <si>
    <t>ZBIÓRKI</t>
  </si>
  <si>
    <t>IINE PRZYCHODY OKREŚLONE STATUTEM</t>
  </si>
  <si>
    <t>wydatki  pieniężne:</t>
  </si>
  <si>
    <t>wydatkia niepieniężne:</t>
  </si>
  <si>
    <t>Podpisy Zarządu:</t>
  </si>
  <si>
    <t>Prezes Pokropska Wiesława</t>
  </si>
  <si>
    <t>Sekretarz Podhorodecka Anna</t>
  </si>
  <si>
    <t>Skarbnik Zelek Katarzyna</t>
  </si>
  <si>
    <t>Członek Staszewska Agnieszka</t>
  </si>
  <si>
    <t>Członek Jakubowski Tadeusz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</si>
</sst>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b/>
      <sz val="3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24"/>
      <name val="Times New Roman CE"/>
      <family val="1"/>
    </font>
    <font>
      <sz val="24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wrapText="1"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Continuous" wrapText="1"/>
    </xf>
    <xf numFmtId="4" fontId="3" fillId="0" borderId="7" xfId="0" applyNumberFormat="1" applyFont="1" applyBorder="1" applyAlignment="1">
      <alignment horizontal="centerContinuous"/>
    </xf>
    <xf numFmtId="0" fontId="8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Continuous"/>
    </xf>
    <xf numFmtId="4" fontId="3" fillId="0" borderId="11" xfId="0" applyNumberFormat="1" applyFont="1" applyBorder="1" applyAlignment="1">
      <alignment horizontal="centerContinuous"/>
    </xf>
    <xf numFmtId="0" fontId="3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4" fontId="3" fillId="0" borderId="16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3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23" xfId="0" applyFont="1" applyBorder="1" applyAlignment="1" quotePrefix="1">
      <alignment wrapText="1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26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Continuous" vertical="center" wrapText="1"/>
    </xf>
    <xf numFmtId="4" fontId="3" fillId="0" borderId="14" xfId="0" applyNumberFormat="1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8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Continuous" vertical="center" wrapText="1"/>
    </xf>
    <xf numFmtId="4" fontId="3" fillId="0" borderId="6" xfId="0" applyNumberFormat="1" applyFont="1" applyBorder="1" applyAlignment="1">
      <alignment horizontal="centerContinuous" vertical="center" wrapText="1"/>
    </xf>
    <xf numFmtId="0" fontId="3" fillId="0" borderId="28" xfId="0" applyFont="1" applyBorder="1" applyAlignment="1">
      <alignment wrapText="1"/>
    </xf>
    <xf numFmtId="4" fontId="3" fillId="0" borderId="7" xfId="0" applyNumberFormat="1" applyFont="1" applyBorder="1" applyAlignment="1">
      <alignment horizontal="centerContinuous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/>
    </xf>
    <xf numFmtId="0" fontId="3" fillId="0" borderId="26" xfId="0" applyFont="1" applyBorder="1" applyAlignment="1">
      <alignment wrapText="1"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30" xfId="0" applyNumberFormat="1" applyFont="1" applyBorder="1" applyAlignment="1">
      <alignment horizontal="centerContinuous"/>
    </xf>
    <xf numFmtId="4" fontId="3" fillId="0" borderId="15" xfId="0" applyNumberFormat="1" applyFont="1" applyBorder="1" applyAlignment="1">
      <alignment horizontal="centerContinuous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wrapText="1"/>
    </xf>
    <xf numFmtId="0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0" borderId="11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34" xfId="0" applyFont="1" applyBorder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/>
    </xf>
    <xf numFmtId="4" fontId="8" fillId="0" borderId="22" xfId="0" applyNumberFormat="1" applyFont="1" applyBorder="1" applyAlignment="1">
      <alignment/>
    </xf>
    <xf numFmtId="0" fontId="8" fillId="0" borderId="35" xfId="0" applyFont="1" applyBorder="1" applyAlignment="1">
      <alignment/>
    </xf>
    <xf numFmtId="2" fontId="12" fillId="0" borderId="0" xfId="0" applyNumberFormat="1" applyFont="1" applyAlignment="1">
      <alignment/>
    </xf>
    <xf numFmtId="0" fontId="8" fillId="0" borderId="3" xfId="0" applyFont="1" applyBorder="1" applyAlignment="1">
      <alignment wrapText="1"/>
    </xf>
    <xf numFmtId="0" fontId="13" fillId="0" borderId="0" xfId="0" applyFont="1" applyAlignment="1">
      <alignment/>
    </xf>
    <xf numFmtId="0" fontId="2" fillId="0" borderId="36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7" xfId="0" applyFont="1" applyBorder="1" applyAlignment="1">
      <alignment/>
    </xf>
    <xf numFmtId="4" fontId="3" fillId="2" borderId="38" xfId="0" applyNumberFormat="1" applyFont="1" applyFill="1" applyBorder="1" applyAlignment="1">
      <alignment/>
    </xf>
    <xf numFmtId="4" fontId="3" fillId="2" borderId="39" xfId="0" applyNumberFormat="1" applyFont="1" applyFill="1" applyBorder="1" applyAlignment="1">
      <alignment/>
    </xf>
    <xf numFmtId="4" fontId="2" fillId="2" borderId="40" xfId="0" applyNumberFormat="1" applyFont="1" applyFill="1" applyBorder="1" applyAlignment="1">
      <alignment/>
    </xf>
    <xf numFmtId="4" fontId="2" fillId="2" borderId="41" xfId="0" applyNumberFormat="1" applyFont="1" applyFill="1" applyBorder="1" applyAlignment="1">
      <alignment/>
    </xf>
    <xf numFmtId="4" fontId="3" fillId="3" borderId="38" xfId="0" applyNumberFormat="1" applyFont="1" applyFill="1" applyBorder="1" applyAlignment="1">
      <alignment/>
    </xf>
    <xf numFmtId="4" fontId="3" fillId="3" borderId="42" xfId="0" applyNumberFormat="1" applyFont="1" applyFill="1" applyBorder="1" applyAlignment="1">
      <alignment/>
    </xf>
    <xf numFmtId="4" fontId="3" fillId="3" borderId="43" xfId="0" applyNumberFormat="1" applyFont="1" applyFill="1" applyBorder="1" applyAlignment="1">
      <alignment/>
    </xf>
    <xf numFmtId="4" fontId="3" fillId="3" borderId="44" xfId="0" applyNumberFormat="1" applyFont="1" applyFill="1" applyBorder="1" applyAlignment="1">
      <alignment/>
    </xf>
    <xf numFmtId="4" fontId="3" fillId="3" borderId="45" xfId="0" applyNumberFormat="1" applyFont="1" applyFill="1" applyBorder="1" applyAlignment="1">
      <alignment/>
    </xf>
    <xf numFmtId="4" fontId="3" fillId="3" borderId="46" xfId="0" applyNumberFormat="1" applyFont="1" applyFill="1" applyBorder="1" applyAlignment="1">
      <alignment/>
    </xf>
    <xf numFmtId="4" fontId="3" fillId="3" borderId="18" xfId="0" applyNumberFormat="1" applyFont="1" applyFill="1" applyBorder="1" applyAlignment="1">
      <alignment/>
    </xf>
    <xf numFmtId="4" fontId="3" fillId="3" borderId="22" xfId="0" applyNumberFormat="1" applyFont="1" applyFill="1" applyBorder="1" applyAlignment="1">
      <alignment/>
    </xf>
    <xf numFmtId="4" fontId="3" fillId="3" borderId="18" xfId="0" applyNumberFormat="1" applyFont="1" applyFill="1" applyBorder="1" applyAlignment="1">
      <alignment/>
    </xf>
    <xf numFmtId="4" fontId="3" fillId="3" borderId="42" xfId="0" applyNumberFormat="1" applyFont="1" applyFill="1" applyBorder="1" applyAlignment="1">
      <alignment/>
    </xf>
    <xf numFmtId="4" fontId="3" fillId="3" borderId="47" xfId="0" applyNumberFormat="1" applyFont="1" applyFill="1" applyBorder="1" applyAlignment="1">
      <alignment/>
    </xf>
    <xf numFmtId="4" fontId="3" fillId="3" borderId="48" xfId="0" applyNumberFormat="1" applyFont="1" applyFill="1" applyBorder="1" applyAlignment="1">
      <alignment/>
    </xf>
    <xf numFmtId="4" fontId="3" fillId="3" borderId="49" xfId="0" applyNumberFormat="1" applyFont="1" applyFill="1" applyBorder="1" applyAlignment="1">
      <alignment/>
    </xf>
    <xf numFmtId="4" fontId="2" fillId="4" borderId="40" xfId="0" applyNumberFormat="1" applyFont="1" applyFill="1" applyBorder="1" applyAlignment="1">
      <alignment/>
    </xf>
    <xf numFmtId="4" fontId="2" fillId="4" borderId="41" xfId="0" applyNumberFormat="1" applyFont="1" applyFill="1" applyBorder="1" applyAlignment="1">
      <alignment/>
    </xf>
    <xf numFmtId="4" fontId="2" fillId="4" borderId="40" xfId="0" applyNumberFormat="1" applyFont="1" applyFill="1" applyBorder="1" applyAlignment="1">
      <alignment/>
    </xf>
    <xf numFmtId="4" fontId="3" fillId="4" borderId="40" xfId="0" applyNumberFormat="1" applyFont="1" applyFill="1" applyBorder="1" applyAlignment="1">
      <alignment/>
    </xf>
    <xf numFmtId="4" fontId="2" fillId="4" borderId="41" xfId="0" applyNumberFormat="1" applyFont="1" applyFill="1" applyBorder="1" applyAlignment="1">
      <alignment/>
    </xf>
    <xf numFmtId="4" fontId="3" fillId="3" borderId="50" xfId="0" applyNumberFormat="1" applyFont="1" applyFill="1" applyBorder="1" applyAlignment="1">
      <alignment/>
    </xf>
    <xf numFmtId="4" fontId="3" fillId="3" borderId="51" xfId="0" applyNumberFormat="1" applyFont="1" applyFill="1" applyBorder="1" applyAlignment="1">
      <alignment/>
    </xf>
    <xf numFmtId="4" fontId="2" fillId="4" borderId="52" xfId="0" applyNumberFormat="1" applyFont="1" applyFill="1" applyBorder="1" applyAlignment="1">
      <alignment/>
    </xf>
    <xf numFmtId="4" fontId="2" fillId="4" borderId="53" xfId="0" applyNumberFormat="1" applyFont="1" applyFill="1" applyBorder="1" applyAlignment="1">
      <alignment/>
    </xf>
    <xf numFmtId="4" fontId="2" fillId="4" borderId="40" xfId="0" applyNumberFormat="1" applyFont="1" applyFill="1" applyBorder="1" applyAlignment="1">
      <alignment/>
    </xf>
    <xf numFmtId="4" fontId="2" fillId="4" borderId="54" xfId="0" applyNumberFormat="1" applyFont="1" applyFill="1" applyBorder="1" applyAlignment="1">
      <alignment/>
    </xf>
    <xf numFmtId="4" fontId="3" fillId="3" borderId="15" xfId="0" applyNumberFormat="1" applyFont="1" applyFill="1" applyBorder="1" applyAlignment="1">
      <alignment/>
    </xf>
    <xf numFmtId="4" fontId="3" fillId="3" borderId="41" xfId="0" applyNumberFormat="1" applyFont="1" applyFill="1" applyBorder="1" applyAlignment="1">
      <alignment/>
    </xf>
    <xf numFmtId="4" fontId="3" fillId="3" borderId="38" xfId="0" applyNumberFormat="1" applyFont="1" applyFill="1" applyBorder="1" applyAlignment="1">
      <alignment horizontal="right" vertical="center" wrapText="1"/>
    </xf>
    <xf numFmtId="4" fontId="3" fillId="3" borderId="39" xfId="0" applyNumberFormat="1" applyFont="1" applyFill="1" applyBorder="1" applyAlignment="1">
      <alignment horizontal="right" vertical="center" wrapText="1"/>
    </xf>
    <xf numFmtId="4" fontId="3" fillId="3" borderId="55" xfId="0" applyNumberFormat="1" applyFont="1" applyFill="1" applyBorder="1" applyAlignment="1">
      <alignment horizontal="right" vertical="center" wrapText="1"/>
    </xf>
    <xf numFmtId="4" fontId="3" fillId="3" borderId="56" xfId="0" applyNumberFormat="1" applyFont="1" applyFill="1" applyBorder="1" applyAlignment="1">
      <alignment horizontal="right" vertical="center" wrapText="1"/>
    </xf>
    <xf numFmtId="0" fontId="3" fillId="3" borderId="56" xfId="0" applyNumberFormat="1" applyFont="1" applyFill="1" applyBorder="1" applyAlignment="1">
      <alignment horizontal="right"/>
    </xf>
    <xf numFmtId="4" fontId="10" fillId="3" borderId="15" xfId="0" applyNumberFormat="1" applyFont="1" applyFill="1" applyBorder="1" applyAlignment="1">
      <alignment/>
    </xf>
    <xf numFmtId="0" fontId="10" fillId="3" borderId="43" xfId="0" applyFont="1" applyFill="1" applyBorder="1" applyAlignment="1">
      <alignment/>
    </xf>
    <xf numFmtId="4" fontId="10" fillId="3" borderId="57" xfId="0" applyNumberFormat="1" applyFont="1" applyFill="1" applyBorder="1" applyAlignment="1">
      <alignment/>
    </xf>
    <xf numFmtId="4" fontId="2" fillId="4" borderId="56" xfId="0" applyNumberFormat="1" applyFont="1" applyFill="1" applyBorder="1" applyAlignment="1">
      <alignment/>
    </xf>
    <xf numFmtId="0" fontId="8" fillId="3" borderId="35" xfId="0" applyFont="1" applyFill="1" applyBorder="1" applyAlignment="1">
      <alignment/>
    </xf>
    <xf numFmtId="4" fontId="8" fillId="3" borderId="22" xfId="0" applyNumberFormat="1" applyFont="1" applyFill="1" applyBorder="1" applyAlignment="1">
      <alignment/>
    </xf>
    <xf numFmtId="4" fontId="2" fillId="4" borderId="22" xfId="0" applyNumberFormat="1" applyFont="1" applyFill="1" applyBorder="1" applyAlignment="1">
      <alignment/>
    </xf>
    <xf numFmtId="4" fontId="8" fillId="3" borderId="56" xfId="0" applyNumberFormat="1" applyFont="1" applyFill="1" applyBorder="1" applyAlignment="1">
      <alignment/>
    </xf>
    <xf numFmtId="4" fontId="2" fillId="4" borderId="58" xfId="0" applyNumberFormat="1" applyFont="1" applyFill="1" applyBorder="1" applyAlignment="1">
      <alignment/>
    </xf>
    <xf numFmtId="0" fontId="10" fillId="3" borderId="2" xfId="0" applyFont="1" applyFill="1" applyBorder="1" applyAlignment="1">
      <alignment/>
    </xf>
    <xf numFmtId="4" fontId="8" fillId="3" borderId="46" xfId="0" applyNumberFormat="1" applyFont="1" applyFill="1" applyBorder="1" applyAlignment="1">
      <alignment/>
    </xf>
    <xf numFmtId="4" fontId="2" fillId="4" borderId="34" xfId="0" applyNumberFormat="1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4" fontId="2" fillId="4" borderId="59" xfId="0" applyNumberFormat="1" applyFont="1" applyFill="1" applyBorder="1" applyAlignment="1">
      <alignment/>
    </xf>
    <xf numFmtId="4" fontId="3" fillId="3" borderId="38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/>
    </xf>
    <xf numFmtId="4" fontId="3" fillId="3" borderId="57" xfId="0" applyNumberFormat="1" applyFont="1" applyFill="1" applyBorder="1" applyAlignment="1">
      <alignment horizontal="center"/>
    </xf>
    <xf numFmtId="4" fontId="3" fillId="3" borderId="43" xfId="0" applyNumberFormat="1" applyFont="1" applyFill="1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right"/>
    </xf>
    <xf numFmtId="0" fontId="8" fillId="3" borderId="24" xfId="0" applyFont="1" applyFill="1" applyBorder="1" applyAlignment="1">
      <alignment wrapText="1"/>
    </xf>
    <xf numFmtId="4" fontId="8" fillId="3" borderId="52" xfId="0" applyNumberFormat="1" applyFont="1" applyFill="1" applyBorder="1" applyAlignment="1">
      <alignment/>
    </xf>
    <xf numFmtId="4" fontId="3" fillId="3" borderId="52" xfId="0" applyNumberFormat="1" applyFont="1" applyFill="1" applyBorder="1" applyAlignment="1">
      <alignment/>
    </xf>
    <xf numFmtId="4" fontId="3" fillId="3" borderId="40" xfId="0" applyNumberFormat="1" applyFont="1" applyFill="1" applyBorder="1" applyAlignment="1">
      <alignment/>
    </xf>
    <xf numFmtId="0" fontId="8" fillId="4" borderId="35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4" fontId="16" fillId="4" borderId="2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7" fillId="3" borderId="2" xfId="0" applyFont="1" applyFill="1" applyBorder="1" applyAlignment="1">
      <alignment/>
    </xf>
    <xf numFmtId="0" fontId="2" fillId="0" borderId="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57" xfId="0" applyNumberFormat="1" applyFont="1" applyBorder="1" applyAlignment="1">
      <alignment horizontal="center" vertical="center" wrapText="1"/>
    </xf>
    <xf numFmtId="4" fontId="3" fillId="3" borderId="60" xfId="0" applyNumberFormat="1" applyFont="1" applyFill="1" applyBorder="1" applyAlignment="1">
      <alignment horizontal="center"/>
    </xf>
    <xf numFmtId="4" fontId="3" fillId="3" borderId="61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" fontId="8" fillId="3" borderId="62" xfId="0" applyNumberFormat="1" applyFont="1" applyFill="1" applyBorder="1" applyAlignment="1">
      <alignment horizontal="left" wrapText="1"/>
    </xf>
    <xf numFmtId="4" fontId="8" fillId="3" borderId="16" xfId="0" applyNumberFormat="1" applyFont="1" applyFill="1" applyBorder="1" applyAlignment="1">
      <alignment horizontal="left" wrapText="1"/>
    </xf>
    <xf numFmtId="4" fontId="8" fillId="3" borderId="11" xfId="0" applyNumberFormat="1" applyFont="1" applyFill="1" applyBorder="1" applyAlignment="1">
      <alignment horizontal="left" wrapText="1"/>
    </xf>
    <xf numFmtId="4" fontId="8" fillId="3" borderId="30" xfId="0" applyNumberFormat="1" applyFont="1" applyFill="1" applyBorder="1" applyAlignment="1">
      <alignment horizontal="left" wrapText="1"/>
    </xf>
    <xf numFmtId="4" fontId="8" fillId="3" borderId="63" xfId="0" applyNumberFormat="1" applyFont="1" applyFill="1" applyBorder="1" applyAlignment="1">
      <alignment horizontal="left" wrapText="1"/>
    </xf>
    <xf numFmtId="4" fontId="8" fillId="3" borderId="15" xfId="0" applyNumberFormat="1" applyFont="1" applyFill="1" applyBorder="1" applyAlignment="1">
      <alignment horizontal="left" wrapText="1"/>
    </xf>
    <xf numFmtId="4" fontId="8" fillId="3" borderId="31" xfId="0" applyNumberFormat="1" applyFont="1" applyFill="1" applyBorder="1" applyAlignment="1">
      <alignment horizontal="left" wrapText="1"/>
    </xf>
    <xf numFmtId="4" fontId="8" fillId="3" borderId="54" xfId="0" applyNumberFormat="1" applyFont="1" applyFill="1" applyBorder="1" applyAlignment="1">
      <alignment horizontal="left" wrapText="1"/>
    </xf>
    <xf numFmtId="4" fontId="8" fillId="3" borderId="41" xfId="0" applyNumberFormat="1" applyFont="1" applyFill="1" applyBorder="1" applyAlignment="1">
      <alignment horizontal="left" wrapText="1"/>
    </xf>
    <xf numFmtId="0" fontId="9" fillId="0" borderId="54" xfId="0" applyFont="1" applyBorder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1"/>
  <sheetViews>
    <sheetView showGridLines="0" tabSelected="1" zoomScale="90" zoomScaleNormal="90" workbookViewId="0" topLeftCell="A145">
      <selection activeCell="C175" sqref="C175"/>
    </sheetView>
  </sheetViews>
  <sheetFormatPr defaultColWidth="9.00390625" defaultRowHeight="12.75"/>
  <cols>
    <col min="1" max="1" width="5.875" style="0" customWidth="1"/>
    <col min="2" max="2" width="5.375" style="0" customWidth="1"/>
    <col min="3" max="3" width="46.125" style="0" customWidth="1"/>
    <col min="4" max="4" width="35.625" style="0" customWidth="1"/>
    <col min="5" max="5" width="10.75390625" style="0" customWidth="1"/>
    <col min="6" max="6" width="12.875" style="0" customWidth="1"/>
    <col min="7" max="7" width="11.25390625" style="0" customWidth="1"/>
  </cols>
  <sheetData>
    <row r="3" spans="1:8" ht="46.5">
      <c r="A3" s="1"/>
      <c r="B3" s="1"/>
      <c r="C3" s="189" t="s">
        <v>108</v>
      </c>
      <c r="D3" s="190"/>
      <c r="E3" s="190"/>
      <c r="F3" s="190"/>
      <c r="G3" s="2"/>
      <c r="H3" s="1"/>
    </row>
    <row r="4" spans="1:8" ht="31.5">
      <c r="A4" s="3"/>
      <c r="B4" s="4"/>
      <c r="C4" s="5"/>
      <c r="D4" s="6"/>
      <c r="E4" s="7"/>
      <c r="F4" s="7"/>
      <c r="G4" s="7"/>
      <c r="H4" s="4"/>
    </row>
    <row r="5" spans="1:8" ht="31.5">
      <c r="A5" s="3"/>
      <c r="B5" s="4"/>
      <c r="C5" s="191" t="s">
        <v>107</v>
      </c>
      <c r="D5" s="191"/>
      <c r="E5" s="191"/>
      <c r="F5" s="191"/>
      <c r="G5" s="7"/>
      <c r="H5" s="4"/>
    </row>
    <row r="6" spans="1:8" ht="18">
      <c r="A6" s="8"/>
      <c r="B6" s="9"/>
      <c r="C6" s="192" t="s">
        <v>0</v>
      </c>
      <c r="D6" s="192"/>
      <c r="E6" s="192"/>
      <c r="F6" s="192"/>
      <c r="G6" s="10"/>
      <c r="H6" s="9"/>
    </row>
    <row r="7" spans="1:8" ht="12.75">
      <c r="A7" s="3"/>
      <c r="B7" s="4"/>
      <c r="C7" s="11"/>
      <c r="D7" s="7"/>
      <c r="E7" s="7"/>
      <c r="F7" s="7"/>
      <c r="G7" s="7"/>
      <c r="H7" s="4"/>
    </row>
    <row r="8" spans="1:8" ht="12.75">
      <c r="A8" s="3"/>
      <c r="B8" s="4"/>
      <c r="C8" s="11"/>
      <c r="D8" s="7"/>
      <c r="E8" s="7"/>
      <c r="F8" s="7"/>
      <c r="G8" s="7"/>
      <c r="H8" s="4"/>
    </row>
    <row r="9" spans="1:8" ht="12.75">
      <c r="A9" s="3"/>
      <c r="B9" s="4"/>
      <c r="C9" s="11"/>
      <c r="D9" s="7"/>
      <c r="E9" s="7"/>
      <c r="F9" s="7"/>
      <c r="G9" s="7"/>
      <c r="H9" s="4"/>
    </row>
    <row r="10" spans="1:8" ht="13.5" thickBot="1">
      <c r="A10" s="12">
        <v>1</v>
      </c>
      <c r="B10" s="13"/>
      <c r="C10" s="172" t="s">
        <v>1</v>
      </c>
      <c r="D10" s="172"/>
      <c r="E10" s="14"/>
      <c r="F10" s="14"/>
      <c r="G10" s="14"/>
      <c r="H10" s="4"/>
    </row>
    <row r="11" spans="1:8" ht="25.5">
      <c r="A11" s="12"/>
      <c r="B11" s="13">
        <v>1</v>
      </c>
      <c r="C11" s="15" t="s">
        <v>2</v>
      </c>
      <c r="D11" s="179" t="s">
        <v>91</v>
      </c>
      <c r="E11" s="180"/>
      <c r="F11" s="181"/>
      <c r="G11" s="7"/>
      <c r="H11" s="4"/>
    </row>
    <row r="12" spans="1:8" ht="25.5">
      <c r="A12" s="12"/>
      <c r="B12" s="13">
        <v>2</v>
      </c>
      <c r="C12" s="16" t="s">
        <v>3</v>
      </c>
      <c r="D12" s="182" t="s">
        <v>4</v>
      </c>
      <c r="E12" s="183"/>
      <c r="F12" s="184"/>
      <c r="G12" s="7"/>
      <c r="H12" s="4"/>
    </row>
    <row r="13" spans="1:8" ht="25.5" customHeight="1" thickBot="1">
      <c r="A13" s="12"/>
      <c r="B13" s="13">
        <v>3</v>
      </c>
      <c r="C13" s="17" t="s">
        <v>5</v>
      </c>
      <c r="D13" s="185" t="s">
        <v>6</v>
      </c>
      <c r="E13" s="186"/>
      <c r="F13" s="187"/>
      <c r="G13" s="7"/>
      <c r="H13" s="4"/>
    </row>
    <row r="14" spans="1:8" ht="12.75">
      <c r="A14" s="12"/>
      <c r="B14" s="13"/>
      <c r="C14" s="18"/>
      <c r="D14" s="19"/>
      <c r="E14" s="19"/>
      <c r="F14" s="19"/>
      <c r="G14" s="7"/>
      <c r="H14" s="4"/>
    </row>
    <row r="15" spans="1:8" ht="12.75">
      <c r="A15" s="3"/>
      <c r="B15" s="13"/>
      <c r="C15" s="20"/>
      <c r="D15" s="21"/>
      <c r="E15" s="21"/>
      <c r="F15" s="21"/>
      <c r="G15" s="7"/>
      <c r="H15" s="4"/>
    </row>
    <row r="16" spans="1:8" ht="13.5" thickBot="1">
      <c r="A16" s="3">
        <v>2</v>
      </c>
      <c r="B16" s="13"/>
      <c r="C16" s="188" t="s">
        <v>7</v>
      </c>
      <c r="D16" s="188"/>
      <c r="E16" s="14"/>
      <c r="F16" s="14"/>
      <c r="G16" s="14"/>
      <c r="H16" s="4"/>
    </row>
    <row r="17" spans="1:8" ht="25.5">
      <c r="A17" s="3"/>
      <c r="B17" s="4"/>
      <c r="C17" s="22" t="s">
        <v>8</v>
      </c>
      <c r="D17" s="23" t="s">
        <v>9</v>
      </c>
      <c r="E17" s="24" t="s">
        <v>106</v>
      </c>
      <c r="F17" s="25"/>
      <c r="G17" s="7"/>
      <c r="H17" s="4"/>
    </row>
    <row r="18" spans="1:8" ht="13.5" thickBot="1">
      <c r="A18" s="3"/>
      <c r="B18" s="4"/>
      <c r="C18" s="157" t="s">
        <v>10</v>
      </c>
      <c r="D18" s="158" t="s">
        <v>10</v>
      </c>
      <c r="E18" s="176">
        <v>0</v>
      </c>
      <c r="F18" s="177"/>
      <c r="G18" s="7"/>
      <c r="H18" s="4"/>
    </row>
    <row r="19" spans="1:8" ht="12.75">
      <c r="A19" s="3"/>
      <c r="B19" s="4"/>
      <c r="C19" s="178"/>
      <c r="D19" s="178"/>
      <c r="E19" s="178"/>
      <c r="F19" s="178"/>
      <c r="G19" s="7"/>
      <c r="H19" s="4"/>
    </row>
    <row r="20" spans="1:8" ht="12.75">
      <c r="A20" s="3"/>
      <c r="B20" s="4"/>
      <c r="C20" s="26"/>
      <c r="D20" s="14"/>
      <c r="E20" s="14"/>
      <c r="F20" s="14"/>
      <c r="G20" s="7"/>
      <c r="H20" s="4"/>
    </row>
    <row r="21" spans="1:8" ht="13.5" thickBot="1">
      <c r="A21" s="3">
        <v>3</v>
      </c>
      <c r="B21" s="13"/>
      <c r="C21" s="172" t="s">
        <v>11</v>
      </c>
      <c r="D21" s="172"/>
      <c r="E21" s="14"/>
      <c r="F21" s="14"/>
      <c r="G21" s="14"/>
      <c r="H21" s="4"/>
    </row>
    <row r="22" spans="1:8" ht="12.75">
      <c r="A22" s="3"/>
      <c r="B22" s="4"/>
      <c r="C22" s="27"/>
      <c r="D22" s="28"/>
      <c r="E22" s="29" t="s">
        <v>12</v>
      </c>
      <c r="F22" s="30"/>
      <c r="G22" s="7"/>
      <c r="H22" s="4"/>
    </row>
    <row r="23" spans="1:8" ht="38.25">
      <c r="A23" s="3"/>
      <c r="B23" s="4"/>
      <c r="C23" s="31" t="s">
        <v>13</v>
      </c>
      <c r="D23" s="32" t="s">
        <v>14</v>
      </c>
      <c r="E23" s="33" t="s">
        <v>15</v>
      </c>
      <c r="F23" s="34" t="s">
        <v>16</v>
      </c>
      <c r="G23" s="7"/>
      <c r="H23" s="4"/>
    </row>
    <row r="24" spans="1:8" ht="13.5" thickBot="1">
      <c r="A24" s="3"/>
      <c r="B24" s="4"/>
      <c r="C24" s="157" t="s">
        <v>17</v>
      </c>
      <c r="D24" s="159">
        <v>0</v>
      </c>
      <c r="E24" s="160"/>
      <c r="F24" s="131"/>
      <c r="G24" s="7"/>
      <c r="H24" s="4"/>
    </row>
    <row r="25" spans="1:8" ht="12.75">
      <c r="A25" s="3"/>
      <c r="B25" s="13"/>
      <c r="C25" s="18"/>
      <c r="D25" s="14"/>
      <c r="E25" s="14"/>
      <c r="F25" s="14"/>
      <c r="G25" s="14"/>
      <c r="H25" s="4"/>
    </row>
    <row r="26" spans="1:8" ht="12.75">
      <c r="A26" s="3"/>
      <c r="B26" s="13"/>
      <c r="C26" s="18"/>
      <c r="D26" s="14"/>
      <c r="E26" s="14"/>
      <c r="F26" s="14"/>
      <c r="G26" s="14"/>
      <c r="H26" s="4"/>
    </row>
    <row r="27" spans="1:8" ht="12.75">
      <c r="A27" s="3"/>
      <c r="B27" s="13"/>
      <c r="C27" s="18"/>
      <c r="D27" s="14"/>
      <c r="E27" s="14"/>
      <c r="F27" s="14"/>
      <c r="G27" s="14"/>
      <c r="H27" s="4"/>
    </row>
    <row r="28" spans="1:8" ht="13.5" thickBot="1">
      <c r="A28" s="3">
        <v>4</v>
      </c>
      <c r="B28" s="13"/>
      <c r="C28" s="172" t="s">
        <v>18</v>
      </c>
      <c r="D28" s="172"/>
      <c r="E28" s="172"/>
      <c r="F28" s="172"/>
      <c r="G28" s="13"/>
      <c r="H28" s="4"/>
    </row>
    <row r="29" spans="1:8" ht="12.75">
      <c r="A29" s="3">
        <v>4</v>
      </c>
      <c r="B29" s="4">
        <v>1</v>
      </c>
      <c r="C29" s="35" t="s">
        <v>19</v>
      </c>
      <c r="D29" s="36"/>
      <c r="E29" s="36"/>
      <c r="F29" s="36"/>
      <c r="G29" s="37"/>
      <c r="H29" s="4"/>
    </row>
    <row r="30" spans="1:8" ht="73.5" customHeight="1">
      <c r="A30" s="3"/>
      <c r="B30" s="4"/>
      <c r="C30" s="38" t="s">
        <v>20</v>
      </c>
      <c r="D30" s="39" t="s">
        <v>21</v>
      </c>
      <c r="E30" s="40" t="s">
        <v>22</v>
      </c>
      <c r="F30" s="41" t="s">
        <v>96</v>
      </c>
      <c r="G30" s="34" t="s">
        <v>23</v>
      </c>
      <c r="H30" s="4"/>
    </row>
    <row r="31" spans="1:8" ht="12.75">
      <c r="A31" s="3"/>
      <c r="B31" s="4"/>
      <c r="C31" s="42" t="s">
        <v>24</v>
      </c>
      <c r="D31" s="102">
        <f>SUM(D33:D38)</f>
        <v>0</v>
      </c>
      <c r="E31" s="102">
        <f>SUM(E33:E38)</f>
        <v>0</v>
      </c>
      <c r="F31" s="102">
        <f>SUM(F33:F38)</f>
        <v>0</v>
      </c>
      <c r="G31" s="103">
        <f>SUM(G33:G38)</f>
        <v>0</v>
      </c>
      <c r="H31" s="4"/>
    </row>
    <row r="32" spans="1:8" ht="12.75">
      <c r="A32" s="3"/>
      <c r="B32" s="4"/>
      <c r="C32" s="42" t="s">
        <v>25</v>
      </c>
      <c r="D32" s="106"/>
      <c r="E32" s="107"/>
      <c r="F32" s="107"/>
      <c r="G32" s="108"/>
      <c r="H32" s="4"/>
    </row>
    <row r="33" spans="1:8" ht="12.75">
      <c r="A33" s="3"/>
      <c r="B33" s="4"/>
      <c r="C33" s="43" t="s">
        <v>26</v>
      </c>
      <c r="D33" s="109"/>
      <c r="E33" s="110"/>
      <c r="F33" s="110"/>
      <c r="G33" s="111"/>
      <c r="H33" s="4"/>
    </row>
    <row r="34" spans="1:8" ht="12.75">
      <c r="A34" s="3"/>
      <c r="B34" s="4"/>
      <c r="C34" s="16" t="s">
        <v>27</v>
      </c>
      <c r="D34" s="112"/>
      <c r="E34" s="112"/>
      <c r="F34" s="112"/>
      <c r="G34" s="113"/>
      <c r="H34" s="4"/>
    </row>
    <row r="35" spans="1:8" ht="12.75">
      <c r="A35" s="3"/>
      <c r="B35" s="4"/>
      <c r="C35" s="16" t="s">
        <v>28</v>
      </c>
      <c r="D35" s="106"/>
      <c r="E35" s="112"/>
      <c r="F35" s="112"/>
      <c r="G35" s="113"/>
      <c r="H35" s="4"/>
    </row>
    <row r="36" spans="1:8" ht="12.75">
      <c r="A36" s="3"/>
      <c r="B36" s="4"/>
      <c r="C36" s="16" t="s">
        <v>29</v>
      </c>
      <c r="D36" s="112"/>
      <c r="E36" s="114"/>
      <c r="F36" s="112"/>
      <c r="G36" s="113"/>
      <c r="H36" s="4"/>
    </row>
    <row r="37" spans="1:8" ht="12.75">
      <c r="A37" s="3"/>
      <c r="B37" s="4"/>
      <c r="C37" s="42" t="s">
        <v>92</v>
      </c>
      <c r="D37" s="106"/>
      <c r="E37" s="115"/>
      <c r="F37" s="107"/>
      <c r="G37" s="113"/>
      <c r="H37" s="4"/>
    </row>
    <row r="38" spans="1:8" ht="13.5" thickBot="1">
      <c r="A38" s="3"/>
      <c r="B38" s="4"/>
      <c r="C38" s="45" t="s">
        <v>93</v>
      </c>
      <c r="D38" s="116"/>
      <c r="E38" s="117"/>
      <c r="F38" s="117"/>
      <c r="G38" s="118"/>
      <c r="H38" s="4"/>
    </row>
    <row r="39" spans="1:8" ht="14.25" thickBot="1" thickTop="1">
      <c r="A39" s="3"/>
      <c r="B39" s="4"/>
      <c r="C39" s="46" t="s">
        <v>31</v>
      </c>
      <c r="D39" s="104">
        <f>SUM(D33:D38)</f>
        <v>0</v>
      </c>
      <c r="E39" s="104">
        <f>SUM(E33:E38)</f>
        <v>0</v>
      </c>
      <c r="F39" s="104">
        <f>SUM(F33:F38)</f>
        <v>0</v>
      </c>
      <c r="G39" s="105">
        <f>SUM(G33:G38)</f>
        <v>0</v>
      </c>
      <c r="H39" s="4"/>
    </row>
    <row r="40" spans="1:8" ht="13.5" thickBot="1">
      <c r="A40" s="3"/>
      <c r="B40" s="4"/>
      <c r="C40" s="20"/>
      <c r="D40" s="7"/>
      <c r="E40" s="7"/>
      <c r="F40" s="7"/>
      <c r="G40" s="7"/>
      <c r="H40" s="4"/>
    </row>
    <row r="41" spans="1:8" ht="12.75">
      <c r="A41" s="3">
        <v>4</v>
      </c>
      <c r="B41" s="4">
        <v>2</v>
      </c>
      <c r="C41" s="35" t="s">
        <v>32</v>
      </c>
      <c r="D41" s="36"/>
      <c r="E41" s="36"/>
      <c r="F41" s="36"/>
      <c r="G41" s="37"/>
      <c r="H41" s="4"/>
    </row>
    <row r="42" spans="1:8" ht="51">
      <c r="A42" s="3"/>
      <c r="B42" s="4"/>
      <c r="C42" s="38" t="s">
        <v>33</v>
      </c>
      <c r="D42" s="47" t="s">
        <v>34</v>
      </c>
      <c r="E42" s="40" t="s">
        <v>35</v>
      </c>
      <c r="F42" s="41" t="s">
        <v>97</v>
      </c>
      <c r="G42" s="34" t="s">
        <v>23</v>
      </c>
      <c r="H42" s="4"/>
    </row>
    <row r="43" spans="1:8" ht="12.75">
      <c r="A43" s="3"/>
      <c r="B43" s="4"/>
      <c r="C43" s="42" t="s">
        <v>26</v>
      </c>
      <c r="D43" s="106"/>
      <c r="E43" s="107"/>
      <c r="F43" s="107"/>
      <c r="G43" s="111"/>
      <c r="H43" s="4"/>
    </row>
    <row r="44" spans="1:8" ht="12.75">
      <c r="A44" s="3"/>
      <c r="B44" s="4"/>
      <c r="C44" s="16" t="s">
        <v>27</v>
      </c>
      <c r="D44" s="112"/>
      <c r="E44" s="112"/>
      <c r="F44" s="112"/>
      <c r="G44" s="113"/>
      <c r="H44" s="4"/>
    </row>
    <row r="45" spans="1:8" ht="12.75">
      <c r="A45" s="3"/>
      <c r="B45" s="4"/>
      <c r="C45" s="16" t="s">
        <v>28</v>
      </c>
      <c r="D45" s="112"/>
      <c r="E45" s="112"/>
      <c r="F45" s="112"/>
      <c r="G45" s="113"/>
      <c r="H45" s="4"/>
    </row>
    <row r="46" spans="1:8" ht="12.75">
      <c r="A46" s="3"/>
      <c r="B46" s="4"/>
      <c r="C46" s="16" t="s">
        <v>29</v>
      </c>
      <c r="D46" s="112"/>
      <c r="E46" s="114"/>
      <c r="F46" s="112"/>
      <c r="G46" s="113"/>
      <c r="H46" s="4"/>
    </row>
    <row r="47" spans="1:8" ht="12.75">
      <c r="A47" s="3"/>
      <c r="B47" s="4"/>
      <c r="C47" s="42" t="s">
        <v>92</v>
      </c>
      <c r="D47" s="106"/>
      <c r="E47" s="115"/>
      <c r="F47" s="107"/>
      <c r="G47" s="113"/>
      <c r="H47" s="4"/>
    </row>
    <row r="48" spans="1:8" ht="13.5" thickBot="1">
      <c r="A48" s="3"/>
      <c r="B48" s="4"/>
      <c r="C48" s="45" t="s">
        <v>30</v>
      </c>
      <c r="D48" s="116"/>
      <c r="E48" s="117"/>
      <c r="F48" s="117"/>
      <c r="G48" s="118"/>
      <c r="H48" s="4"/>
    </row>
    <row r="49" spans="1:8" ht="14.25" thickBot="1" thickTop="1">
      <c r="A49" s="3"/>
      <c r="B49" s="4"/>
      <c r="C49" s="48" t="s">
        <v>31</v>
      </c>
      <c r="D49" s="119">
        <f>SUM(D43:D48)</f>
        <v>0</v>
      </c>
      <c r="E49" s="119">
        <f>SUM(E43:E48)</f>
        <v>0</v>
      </c>
      <c r="F49" s="119">
        <f>SUM(F43:F48)</f>
        <v>0</v>
      </c>
      <c r="G49" s="120">
        <f>SUM(G43:G48)</f>
        <v>0</v>
      </c>
      <c r="H49" s="4"/>
    </row>
    <row r="50" spans="1:8" ht="13.5" thickBot="1">
      <c r="A50" s="3"/>
      <c r="B50" s="4"/>
      <c r="C50" s="20"/>
      <c r="D50" s="7"/>
      <c r="E50" s="7"/>
      <c r="F50" s="7"/>
      <c r="G50" s="7"/>
      <c r="H50" s="4"/>
    </row>
    <row r="51" spans="1:8" ht="12.75">
      <c r="A51" s="3">
        <v>4</v>
      </c>
      <c r="B51" s="4">
        <v>3</v>
      </c>
      <c r="C51" s="35" t="s">
        <v>36</v>
      </c>
      <c r="D51" s="36"/>
      <c r="E51" s="36"/>
      <c r="F51" s="36"/>
      <c r="G51" s="37"/>
      <c r="H51" s="4"/>
    </row>
    <row r="52" spans="1:8" ht="63.75">
      <c r="A52" s="3"/>
      <c r="B52" s="4"/>
      <c r="C52" s="38" t="s">
        <v>20</v>
      </c>
      <c r="D52" s="47" t="s">
        <v>21</v>
      </c>
      <c r="E52" s="40" t="s">
        <v>37</v>
      </c>
      <c r="F52" s="41" t="s">
        <v>98</v>
      </c>
      <c r="G52" s="34" t="s">
        <v>23</v>
      </c>
      <c r="H52" s="4"/>
    </row>
    <row r="53" spans="1:8" ht="12.75">
      <c r="A53" s="3"/>
      <c r="B53" s="4"/>
      <c r="C53" s="49" t="s">
        <v>38</v>
      </c>
      <c r="D53" s="112"/>
      <c r="E53" s="112"/>
      <c r="F53" s="112"/>
      <c r="G53" s="113"/>
      <c r="H53" s="4"/>
    </row>
    <row r="54" spans="1:8" ht="13.5" thickBot="1">
      <c r="A54" s="3"/>
      <c r="B54" s="4"/>
      <c r="C54" s="50" t="s">
        <v>39</v>
      </c>
      <c r="D54" s="116">
        <v>0</v>
      </c>
      <c r="E54" s="117">
        <v>1150</v>
      </c>
      <c r="F54" s="117">
        <v>0</v>
      </c>
      <c r="G54" s="118">
        <v>1150</v>
      </c>
      <c r="H54" s="4"/>
    </row>
    <row r="55" spans="1:8" ht="14.25" thickBot="1" thickTop="1">
      <c r="A55" s="3"/>
      <c r="B55" s="4"/>
      <c r="C55" s="51" t="s">
        <v>31</v>
      </c>
      <c r="D55" s="119">
        <v>0</v>
      </c>
      <c r="E55" s="119">
        <f>SUM(E53:E54)</f>
        <v>1150</v>
      </c>
      <c r="F55" s="119">
        <f>SUM(F53:F54)</f>
        <v>0</v>
      </c>
      <c r="G55" s="120">
        <f>SUM(G53:G54)</f>
        <v>1150</v>
      </c>
      <c r="H55" s="4"/>
    </row>
    <row r="56" spans="1:8" ht="13.5" thickBot="1">
      <c r="A56" s="3"/>
      <c r="B56" s="4"/>
      <c r="C56" s="52"/>
      <c r="D56" s="14"/>
      <c r="E56" s="14"/>
      <c r="F56" s="14"/>
      <c r="G56" s="14"/>
      <c r="H56" s="4"/>
    </row>
    <row r="57" spans="1:8" ht="25.5">
      <c r="A57" s="3">
        <v>4</v>
      </c>
      <c r="B57" s="4">
        <v>4</v>
      </c>
      <c r="C57" s="35" t="s">
        <v>101</v>
      </c>
      <c r="D57" s="36"/>
      <c r="E57" s="36"/>
      <c r="F57" s="36"/>
      <c r="G57" s="37"/>
      <c r="H57" s="4"/>
    </row>
    <row r="58" spans="1:8" ht="38.25">
      <c r="A58" s="3"/>
      <c r="B58" s="4"/>
      <c r="C58" s="38" t="s">
        <v>33</v>
      </c>
      <c r="D58" s="47" t="s">
        <v>34</v>
      </c>
      <c r="E58" s="40" t="s">
        <v>40</v>
      </c>
      <c r="F58" s="41" t="s">
        <v>99</v>
      </c>
      <c r="G58" s="34" t="s">
        <v>23</v>
      </c>
      <c r="H58" s="4"/>
    </row>
    <row r="59" spans="1:8" ht="12.75">
      <c r="A59" s="3"/>
      <c r="B59" s="4"/>
      <c r="C59" s="49" t="s">
        <v>38</v>
      </c>
      <c r="D59" s="112"/>
      <c r="E59" s="112"/>
      <c r="F59" s="112"/>
      <c r="G59" s="113"/>
      <c r="H59" s="4"/>
    </row>
    <row r="60" spans="1:8" ht="13.5" thickBot="1">
      <c r="A60" s="3"/>
      <c r="B60" s="4"/>
      <c r="C60" s="50" t="s">
        <v>41</v>
      </c>
      <c r="D60" s="116">
        <v>0</v>
      </c>
      <c r="E60" s="117">
        <v>1150</v>
      </c>
      <c r="F60" s="117">
        <v>0</v>
      </c>
      <c r="G60" s="118">
        <v>1150</v>
      </c>
      <c r="H60" s="4"/>
    </row>
    <row r="61" spans="1:8" ht="14.25" thickBot="1" thickTop="1">
      <c r="A61" s="3"/>
      <c r="B61" s="4"/>
      <c r="C61" s="51" t="s">
        <v>31</v>
      </c>
      <c r="D61" s="119">
        <f>SUM(D59:D60)</f>
        <v>0</v>
      </c>
      <c r="E61" s="119">
        <f>SUM(E59:E60)</f>
        <v>1150</v>
      </c>
      <c r="F61" s="119">
        <f>SUM(F59:F60)</f>
        <v>0</v>
      </c>
      <c r="G61" s="120">
        <f>SUM(G59:G60)</f>
        <v>1150</v>
      </c>
      <c r="H61" s="4"/>
    </row>
    <row r="62" spans="1:8" ht="13.5" thickBot="1">
      <c r="A62" s="3"/>
      <c r="B62" s="4"/>
      <c r="C62" s="20"/>
      <c r="D62" s="7"/>
      <c r="E62" s="7"/>
      <c r="F62" s="7"/>
      <c r="G62" s="7"/>
      <c r="H62" s="4"/>
    </row>
    <row r="63" spans="1:8" ht="12.75">
      <c r="A63" s="3">
        <v>4</v>
      </c>
      <c r="B63" s="4">
        <v>5</v>
      </c>
      <c r="C63" s="35" t="s">
        <v>42</v>
      </c>
      <c r="D63" s="36"/>
      <c r="E63" s="36"/>
      <c r="F63" s="36"/>
      <c r="G63" s="37"/>
      <c r="H63" s="4"/>
    </row>
    <row r="64" spans="1:8" ht="38.25">
      <c r="A64" s="3"/>
      <c r="B64" s="4"/>
      <c r="C64" s="38" t="s">
        <v>20</v>
      </c>
      <c r="D64" s="47" t="s">
        <v>43</v>
      </c>
      <c r="E64" s="40" t="s">
        <v>44</v>
      </c>
      <c r="F64" s="41" t="s">
        <v>100</v>
      </c>
      <c r="G64" s="34" t="s">
        <v>23</v>
      </c>
      <c r="H64" s="4"/>
    </row>
    <row r="65" spans="1:8" ht="12.75">
      <c r="A65" s="3"/>
      <c r="B65" s="4"/>
      <c r="C65" s="16" t="s">
        <v>45</v>
      </c>
      <c r="D65" s="112"/>
      <c r="E65" s="112"/>
      <c r="F65" s="112"/>
      <c r="G65" s="113"/>
      <c r="H65" s="4"/>
    </row>
    <row r="66" spans="1:8" ht="13.5" thickBot="1">
      <c r="A66" s="3"/>
      <c r="B66" s="4"/>
      <c r="C66" s="45" t="s">
        <v>46</v>
      </c>
      <c r="D66" s="116"/>
      <c r="E66" s="117"/>
      <c r="F66" s="117"/>
      <c r="G66" s="118"/>
      <c r="H66" s="4"/>
    </row>
    <row r="67" spans="1:8" ht="14.25" thickBot="1" thickTop="1">
      <c r="A67" s="53"/>
      <c r="B67" s="53"/>
      <c r="C67" s="54" t="s">
        <v>31</v>
      </c>
      <c r="D67" s="121">
        <f>SUM(D65:D66)</f>
        <v>0</v>
      </c>
      <c r="E67" s="122">
        <f>SUM(E65:E66)</f>
        <v>0</v>
      </c>
      <c r="F67" s="122">
        <f>SUM(F65:F66)</f>
        <v>0</v>
      </c>
      <c r="G67" s="123">
        <f>SUM(G65:G66)</f>
        <v>0</v>
      </c>
      <c r="H67" s="53"/>
    </row>
    <row r="68" spans="1:8" ht="12.75">
      <c r="A68" s="3"/>
      <c r="B68" s="4"/>
      <c r="C68" s="20"/>
      <c r="D68" s="7"/>
      <c r="E68" s="7"/>
      <c r="F68" s="7"/>
      <c r="G68" s="7"/>
      <c r="H68" s="4"/>
    </row>
    <row r="69" spans="1:8" ht="13.5" thickBot="1">
      <c r="A69" s="3">
        <v>5</v>
      </c>
      <c r="B69" s="4">
        <v>1</v>
      </c>
      <c r="C69" s="172" t="s">
        <v>47</v>
      </c>
      <c r="D69" s="172"/>
      <c r="E69" s="172"/>
      <c r="F69" s="172"/>
      <c r="G69" s="172"/>
      <c r="H69" s="13"/>
    </row>
    <row r="70" spans="1:8" ht="12.75">
      <c r="A70" s="3"/>
      <c r="B70" s="4"/>
      <c r="C70" s="55" t="s">
        <v>48</v>
      </c>
      <c r="D70" s="56" t="s">
        <v>49</v>
      </c>
      <c r="E70" s="57"/>
      <c r="F70" s="174" t="s">
        <v>50</v>
      </c>
      <c r="G70" s="175"/>
      <c r="H70" s="13"/>
    </row>
    <row r="71" spans="1:8" ht="25.5">
      <c r="A71" s="3"/>
      <c r="B71" s="4"/>
      <c r="C71" s="58"/>
      <c r="D71" s="152" t="s">
        <v>109</v>
      </c>
      <c r="E71" s="152" t="s">
        <v>110</v>
      </c>
      <c r="F71" s="170" t="s">
        <v>51</v>
      </c>
      <c r="G71" s="171"/>
      <c r="H71" s="13"/>
    </row>
    <row r="72" spans="1:8" ht="12.75">
      <c r="A72" s="3"/>
      <c r="B72" s="4"/>
      <c r="C72" s="59"/>
      <c r="D72" s="60"/>
      <c r="E72" s="61"/>
      <c r="F72" s="153" t="s">
        <v>111</v>
      </c>
      <c r="G72" s="154" t="s">
        <v>112</v>
      </c>
      <c r="H72" s="13"/>
    </row>
    <row r="73" spans="1:8" ht="12.75">
      <c r="A73" s="3"/>
      <c r="B73" s="4"/>
      <c r="C73" s="42" t="s">
        <v>52</v>
      </c>
      <c r="D73" s="106"/>
      <c r="E73" s="107"/>
      <c r="F73" s="107"/>
      <c r="G73" s="108"/>
      <c r="H73" s="13"/>
    </row>
    <row r="74" spans="1:8" ht="12.75">
      <c r="A74" s="3"/>
      <c r="B74" s="4"/>
      <c r="C74" s="42" t="s">
        <v>53</v>
      </c>
      <c r="D74" s="106"/>
      <c r="E74" s="106"/>
      <c r="F74" s="106"/>
      <c r="G74" s="108"/>
      <c r="H74" s="13"/>
    </row>
    <row r="75" spans="1:8" ht="12.75">
      <c r="A75" s="3"/>
      <c r="B75" s="4"/>
      <c r="C75" s="43" t="s">
        <v>54</v>
      </c>
      <c r="D75" s="109"/>
      <c r="E75" s="110"/>
      <c r="F75" s="110"/>
      <c r="G75" s="124"/>
      <c r="H75" s="13"/>
    </row>
    <row r="76" spans="1:8" ht="12.75">
      <c r="A76" s="3"/>
      <c r="B76" s="4"/>
      <c r="C76" s="16" t="s">
        <v>55</v>
      </c>
      <c r="D76" s="112"/>
      <c r="E76" s="112"/>
      <c r="F76" s="112"/>
      <c r="G76" s="113"/>
      <c r="H76" s="13"/>
    </row>
    <row r="77" spans="1:8" ht="12.75">
      <c r="A77" s="3"/>
      <c r="B77" s="4"/>
      <c r="C77" s="16" t="s">
        <v>56</v>
      </c>
      <c r="D77" s="112"/>
      <c r="E77" s="112"/>
      <c r="F77" s="112"/>
      <c r="G77" s="113"/>
      <c r="H77" s="13"/>
    </row>
    <row r="78" spans="1:8" ht="12.75">
      <c r="A78" s="3"/>
      <c r="B78" s="4"/>
      <c r="C78" s="16" t="s">
        <v>57</v>
      </c>
      <c r="D78" s="112"/>
      <c r="E78" s="112"/>
      <c r="F78" s="112"/>
      <c r="G78" s="113"/>
      <c r="H78" s="13"/>
    </row>
    <row r="79" spans="1:8" ht="13.5" thickBot="1">
      <c r="A79" s="3"/>
      <c r="B79" s="4"/>
      <c r="C79" s="45" t="s">
        <v>58</v>
      </c>
      <c r="D79" s="116">
        <v>0</v>
      </c>
      <c r="E79" s="117">
        <v>109.5</v>
      </c>
      <c r="F79" s="117"/>
      <c r="G79" s="125"/>
      <c r="H79" s="13"/>
    </row>
    <row r="80" spans="1:8" ht="14.25" thickBot="1" thickTop="1">
      <c r="A80" s="3"/>
      <c r="B80" s="4"/>
      <c r="C80" s="46" t="s">
        <v>59</v>
      </c>
      <c r="D80" s="126">
        <f>SUM(D76:D79)</f>
        <v>0</v>
      </c>
      <c r="E80" s="126">
        <v>109.5</v>
      </c>
      <c r="F80" s="126">
        <f>+F74+F73</f>
        <v>0</v>
      </c>
      <c r="G80" s="127">
        <f>+G74+G73</f>
        <v>0</v>
      </c>
      <c r="H80" s="13"/>
    </row>
    <row r="81" spans="1:8" ht="12.75">
      <c r="A81" s="3"/>
      <c r="B81" s="4"/>
      <c r="C81" s="20"/>
      <c r="D81" s="7"/>
      <c r="E81" s="7"/>
      <c r="F81" s="7"/>
      <c r="G81" s="7"/>
      <c r="H81" s="4"/>
    </row>
    <row r="82" spans="1:8" ht="13.5" thickBot="1">
      <c r="A82" s="3">
        <v>5</v>
      </c>
      <c r="B82" s="4">
        <v>2</v>
      </c>
      <c r="C82" s="172" t="s">
        <v>60</v>
      </c>
      <c r="D82" s="172"/>
      <c r="E82" s="172"/>
      <c r="F82" s="172"/>
      <c r="G82" s="172"/>
      <c r="H82" s="4"/>
    </row>
    <row r="83" spans="1:8" ht="12.75">
      <c r="A83" s="3"/>
      <c r="B83" s="4"/>
      <c r="C83" s="62" t="s">
        <v>61</v>
      </c>
      <c r="D83" s="63" t="s">
        <v>49</v>
      </c>
      <c r="E83" s="64"/>
      <c r="F83" s="168" t="s">
        <v>50</v>
      </c>
      <c r="G83" s="169"/>
      <c r="H83" s="4"/>
    </row>
    <row r="84" spans="1:8" ht="25.5">
      <c r="A84" s="3"/>
      <c r="B84" s="4"/>
      <c r="C84" s="58"/>
      <c r="D84" s="152" t="str">
        <f>+D71</f>
        <v>01 01 2006 r.</v>
      </c>
      <c r="E84" s="152" t="str">
        <f>+E71</f>
        <v>31 12 2006 r </v>
      </c>
      <c r="F84" s="170" t="s">
        <v>51</v>
      </c>
      <c r="G84" s="171"/>
      <c r="H84" s="4"/>
    </row>
    <row r="85" spans="1:8" ht="12.75">
      <c r="A85" s="3"/>
      <c r="B85" s="4"/>
      <c r="C85" s="59"/>
      <c r="D85" s="60"/>
      <c r="E85" s="61"/>
      <c r="F85" s="153" t="str">
        <f>+F72</f>
        <v>01 01 2006r</v>
      </c>
      <c r="G85" s="154" t="str">
        <f>+G72</f>
        <v>31 12 2006r.</v>
      </c>
      <c r="H85" s="4"/>
    </row>
    <row r="86" spans="1:8" ht="12.75">
      <c r="A86" s="3"/>
      <c r="B86" s="4"/>
      <c r="C86" s="42" t="s">
        <v>62</v>
      </c>
      <c r="D86" s="106">
        <v>0</v>
      </c>
      <c r="E86" s="107">
        <v>0</v>
      </c>
      <c r="F86" s="107">
        <f>+E86</f>
        <v>0</v>
      </c>
      <c r="G86" s="108">
        <v>0</v>
      </c>
      <c r="H86" s="4"/>
    </row>
    <row r="87" spans="1:8" ht="12.75">
      <c r="A87" s="3"/>
      <c r="B87" s="4"/>
      <c r="C87" s="65" t="s">
        <v>63</v>
      </c>
      <c r="D87" s="107">
        <f>SUM(D89:D92)</f>
        <v>0</v>
      </c>
      <c r="E87" s="107">
        <f>SUM(E89:E92)</f>
        <v>0</v>
      </c>
      <c r="F87" s="107">
        <f>SUM(F89:F92)</f>
        <v>0</v>
      </c>
      <c r="G87" s="108">
        <v>0</v>
      </c>
      <c r="H87" s="4"/>
    </row>
    <row r="88" spans="1:8" ht="12.75">
      <c r="A88" s="3"/>
      <c r="B88" s="4"/>
      <c r="C88" s="43" t="s">
        <v>54</v>
      </c>
      <c r="D88" s="109"/>
      <c r="E88" s="110"/>
      <c r="F88" s="110"/>
      <c r="G88" s="124"/>
      <c r="H88" s="4"/>
    </row>
    <row r="89" spans="1:8" ht="12.75">
      <c r="A89" s="3"/>
      <c r="B89" s="4"/>
      <c r="C89" s="16" t="s">
        <v>55</v>
      </c>
      <c r="D89" s="112"/>
      <c r="E89" s="112"/>
      <c r="F89" s="112">
        <f>+E89</f>
        <v>0</v>
      </c>
      <c r="G89" s="113">
        <v>0</v>
      </c>
      <c r="H89" s="4"/>
    </row>
    <row r="90" spans="1:8" ht="12.75">
      <c r="A90" s="3"/>
      <c r="B90" s="4"/>
      <c r="C90" s="16" t="s">
        <v>56</v>
      </c>
      <c r="D90" s="112"/>
      <c r="E90" s="112"/>
      <c r="F90" s="112">
        <f>+E90</f>
        <v>0</v>
      </c>
      <c r="G90" s="113">
        <v>0</v>
      </c>
      <c r="H90" s="4"/>
    </row>
    <row r="91" spans="1:8" ht="12.75">
      <c r="A91" s="3"/>
      <c r="B91" s="4"/>
      <c r="C91" s="16" t="s">
        <v>57</v>
      </c>
      <c r="D91" s="112"/>
      <c r="E91" s="112"/>
      <c r="F91" s="112">
        <f>+E91</f>
        <v>0</v>
      </c>
      <c r="G91" s="113">
        <v>0</v>
      </c>
      <c r="H91" s="4"/>
    </row>
    <row r="92" spans="1:8" ht="13.5" thickBot="1">
      <c r="A92" s="3"/>
      <c r="B92" s="4"/>
      <c r="C92" s="45" t="s">
        <v>58</v>
      </c>
      <c r="D92" s="116"/>
      <c r="E92" s="117"/>
      <c r="F92" s="117">
        <f>+E92</f>
        <v>0</v>
      </c>
      <c r="G92" s="125">
        <v>0</v>
      </c>
      <c r="H92" s="4"/>
    </row>
    <row r="93" spans="1:8" ht="14.25" thickBot="1" thickTop="1">
      <c r="A93" s="3"/>
      <c r="B93" s="4"/>
      <c r="C93" s="46" t="s">
        <v>64</v>
      </c>
      <c r="D93" s="126">
        <f>D86+D87</f>
        <v>0</v>
      </c>
      <c r="E93" s="128">
        <f>SUM(E89:E92)</f>
        <v>0</v>
      </c>
      <c r="F93" s="129">
        <f>SUM(F89:F92)</f>
        <v>0</v>
      </c>
      <c r="G93" s="127">
        <f>+G87+G86</f>
        <v>0</v>
      </c>
      <c r="H93" s="4"/>
    </row>
    <row r="94" spans="1:8" ht="12.75">
      <c r="A94" s="3"/>
      <c r="B94" s="4"/>
      <c r="C94" s="20"/>
      <c r="D94" s="7"/>
      <c r="E94" s="7"/>
      <c r="F94" s="4"/>
      <c r="G94" s="7"/>
      <c r="H94" s="4"/>
    </row>
    <row r="95" spans="1:8" ht="13.5" thickBot="1">
      <c r="A95" s="3">
        <v>6</v>
      </c>
      <c r="B95" s="4"/>
      <c r="C95" s="172" t="s">
        <v>65</v>
      </c>
      <c r="D95" s="172"/>
      <c r="E95" s="7"/>
      <c r="F95" s="7"/>
      <c r="G95" s="7"/>
      <c r="H95" s="4"/>
    </row>
    <row r="96" spans="1:8" ht="12.75">
      <c r="A96" s="3"/>
      <c r="B96" s="4"/>
      <c r="C96" s="62" t="s">
        <v>66</v>
      </c>
      <c r="D96" s="63" t="s">
        <v>67</v>
      </c>
      <c r="E96" s="66"/>
      <c r="F96" s="7"/>
      <c r="G96" s="7"/>
      <c r="H96" s="4"/>
    </row>
    <row r="97" spans="1:8" ht="25.5">
      <c r="A97" s="3"/>
      <c r="B97" s="4"/>
      <c r="C97" s="31"/>
      <c r="D97" s="67"/>
      <c r="E97" s="155" t="str">
        <f>+E84</f>
        <v>31 12 2006 r </v>
      </c>
      <c r="F97" s="7"/>
      <c r="G97" s="7"/>
      <c r="H97" s="4"/>
    </row>
    <row r="98" spans="1:8" ht="25.5">
      <c r="A98" s="3"/>
      <c r="B98" s="4"/>
      <c r="C98" s="42" t="s">
        <v>68</v>
      </c>
      <c r="D98" s="68"/>
      <c r="E98" s="130">
        <v>0</v>
      </c>
      <c r="F98" s="7"/>
      <c r="G98" s="7"/>
      <c r="H98" s="4"/>
    </row>
    <row r="99" spans="1:8" ht="12.75">
      <c r="A99" s="3"/>
      <c r="B99" s="4"/>
      <c r="C99" s="16" t="s">
        <v>69</v>
      </c>
      <c r="D99" s="68"/>
      <c r="E99" s="130">
        <v>0</v>
      </c>
      <c r="F99" s="7"/>
      <c r="G99" s="7"/>
      <c r="H99" s="4"/>
    </row>
    <row r="100" spans="1:8" ht="12.75">
      <c r="A100" s="3"/>
      <c r="B100" s="4"/>
      <c r="C100" s="16" t="s">
        <v>70</v>
      </c>
      <c r="D100" s="68"/>
      <c r="E100" s="130">
        <v>0</v>
      </c>
      <c r="F100" s="7"/>
      <c r="G100" s="7"/>
      <c r="H100" s="4"/>
    </row>
    <row r="101" spans="1:8" ht="13.5" thickBot="1">
      <c r="A101" s="3"/>
      <c r="B101" s="4"/>
      <c r="C101" s="69" t="s">
        <v>94</v>
      </c>
      <c r="D101" s="70"/>
      <c r="E101" s="131">
        <v>0</v>
      </c>
      <c r="F101" s="7"/>
      <c r="G101" s="7"/>
      <c r="H101" s="4"/>
    </row>
    <row r="102" spans="1:8" ht="13.5" thickBot="1">
      <c r="A102" s="3"/>
      <c r="B102" s="4"/>
      <c r="C102" s="4"/>
      <c r="D102" s="4"/>
      <c r="E102" s="7"/>
      <c r="F102" s="7"/>
      <c r="G102" s="7"/>
      <c r="H102" s="4"/>
    </row>
    <row r="103" spans="1:8" ht="12.75">
      <c r="A103" s="3">
        <v>7</v>
      </c>
      <c r="B103" s="4"/>
      <c r="C103" s="166" t="s">
        <v>71</v>
      </c>
      <c r="D103" s="173"/>
      <c r="E103" s="71"/>
      <c r="F103" s="72"/>
      <c r="G103" s="7"/>
      <c r="H103" s="4"/>
    </row>
    <row r="104" spans="1:8" ht="12.75">
      <c r="A104" s="3"/>
      <c r="B104" s="4"/>
      <c r="C104" s="38" t="s">
        <v>72</v>
      </c>
      <c r="D104" s="47" t="s">
        <v>73</v>
      </c>
      <c r="E104" s="73" t="s">
        <v>74</v>
      </c>
      <c r="F104" s="74"/>
      <c r="G104" s="7"/>
      <c r="H104" s="4"/>
    </row>
    <row r="105" spans="1:8" ht="12.75">
      <c r="A105" s="3"/>
      <c r="B105" s="4"/>
      <c r="C105" s="38"/>
      <c r="D105" s="47"/>
      <c r="E105" s="47" t="s">
        <v>75</v>
      </c>
      <c r="F105" s="75" t="s">
        <v>76</v>
      </c>
      <c r="G105" s="7"/>
      <c r="H105" s="4"/>
    </row>
    <row r="106" spans="1:8" ht="12.75">
      <c r="A106" s="3"/>
      <c r="B106" s="4"/>
      <c r="C106" s="76" t="s">
        <v>77</v>
      </c>
      <c r="D106" s="132"/>
      <c r="E106" s="132"/>
      <c r="F106" s="133"/>
      <c r="G106" s="7"/>
      <c r="H106" s="4"/>
    </row>
    <row r="107" spans="1:8" ht="13.5" thickBot="1">
      <c r="A107" s="3"/>
      <c r="B107" s="4"/>
      <c r="C107" s="77" t="s">
        <v>78</v>
      </c>
      <c r="D107" s="134"/>
      <c r="E107" s="134"/>
      <c r="F107" s="135"/>
      <c r="G107" s="7"/>
      <c r="H107" s="4"/>
    </row>
    <row r="108" spans="1:8" ht="13.5" thickBot="1">
      <c r="A108" s="3"/>
      <c r="B108" s="4"/>
      <c r="C108" s="20"/>
      <c r="D108" s="7"/>
      <c r="E108" s="7"/>
      <c r="F108" s="7"/>
      <c r="G108" s="7"/>
      <c r="H108" s="4"/>
    </row>
    <row r="109" spans="1:8" ht="12.75">
      <c r="A109" s="3">
        <v>8</v>
      </c>
      <c r="B109" s="4"/>
      <c r="C109" s="166" t="s">
        <v>79</v>
      </c>
      <c r="D109" s="167"/>
      <c r="E109" s="4"/>
      <c r="F109" s="7"/>
      <c r="G109" s="7"/>
      <c r="H109" s="4"/>
    </row>
    <row r="110" spans="1:8" ht="12.75">
      <c r="A110" s="3"/>
      <c r="B110" s="4"/>
      <c r="C110" s="42" t="s">
        <v>66</v>
      </c>
      <c r="D110" s="156">
        <v>0</v>
      </c>
      <c r="E110" s="4"/>
      <c r="F110" s="7"/>
      <c r="G110" s="7"/>
      <c r="H110" s="4"/>
    </row>
    <row r="111" spans="1:8" ht="13.5" thickBot="1">
      <c r="A111" s="3"/>
      <c r="B111" s="4"/>
      <c r="C111" s="78" t="s">
        <v>80</v>
      </c>
      <c r="D111" s="136">
        <v>0</v>
      </c>
      <c r="E111" s="4"/>
      <c r="F111" s="7"/>
      <c r="G111" s="7"/>
      <c r="H111" s="4"/>
    </row>
    <row r="112" spans="1:8" ht="12.75">
      <c r="A112" s="3"/>
      <c r="B112" s="4"/>
      <c r="C112" s="18"/>
      <c r="D112" s="79"/>
      <c r="E112" s="4"/>
      <c r="F112" s="7"/>
      <c r="G112" s="7"/>
      <c r="H112" s="4"/>
    </row>
    <row r="113" spans="1:8" ht="13.5" thickBot="1">
      <c r="A113" s="3"/>
      <c r="B113" s="4"/>
      <c r="C113" s="18"/>
      <c r="D113" s="79"/>
      <c r="E113" s="4"/>
      <c r="F113" s="7"/>
      <c r="G113" s="7"/>
      <c r="H113" s="4"/>
    </row>
    <row r="114" spans="1:8" ht="12.75">
      <c r="A114" s="3">
        <v>9</v>
      </c>
      <c r="B114" s="4">
        <v>1</v>
      </c>
      <c r="C114" s="80" t="s">
        <v>102</v>
      </c>
      <c r="D114" s="81" t="s">
        <v>113</v>
      </c>
      <c r="E114" s="82"/>
      <c r="F114" s="14"/>
      <c r="G114" s="7"/>
      <c r="H114" s="4"/>
    </row>
    <row r="115" spans="1:8" ht="12.75">
      <c r="A115" s="84"/>
      <c r="B115" s="84"/>
      <c r="C115" s="165" t="s">
        <v>114</v>
      </c>
      <c r="D115" s="137">
        <v>1195</v>
      </c>
      <c r="E115" s="86"/>
      <c r="F115" s="86"/>
      <c r="G115" s="87"/>
      <c r="H115" s="84"/>
    </row>
    <row r="116" spans="1:8" ht="12.75">
      <c r="A116" s="84"/>
      <c r="B116" s="84"/>
      <c r="C116" s="165" t="s">
        <v>115</v>
      </c>
      <c r="D116" s="137">
        <v>7179</v>
      </c>
      <c r="E116" s="86"/>
      <c r="F116" s="86"/>
      <c r="G116" s="87"/>
      <c r="H116" s="84"/>
    </row>
    <row r="117" spans="1:8" ht="12.75">
      <c r="A117" s="84"/>
      <c r="B117" s="84"/>
      <c r="C117" s="165" t="s">
        <v>116</v>
      </c>
      <c r="D117" s="138">
        <v>15207.61</v>
      </c>
      <c r="E117" s="86"/>
      <c r="F117" s="86"/>
      <c r="G117" s="87"/>
      <c r="H117" s="84"/>
    </row>
    <row r="118" spans="1:8" ht="12.75">
      <c r="A118" s="84"/>
      <c r="B118" s="84"/>
      <c r="C118" s="165" t="s">
        <v>117</v>
      </c>
      <c r="D118" s="137">
        <v>31550</v>
      </c>
      <c r="E118" s="86"/>
      <c r="F118" s="86"/>
      <c r="G118" s="87"/>
      <c r="H118" s="84"/>
    </row>
    <row r="119" spans="1:8" ht="12.75">
      <c r="A119" s="84"/>
      <c r="B119" s="84"/>
      <c r="C119" s="146"/>
      <c r="D119" s="137"/>
      <c r="E119" s="86"/>
      <c r="F119" s="86"/>
      <c r="G119" s="87"/>
      <c r="H119" s="84"/>
    </row>
    <row r="120" spans="1:8" ht="12.75">
      <c r="A120" s="84"/>
      <c r="B120" s="84"/>
      <c r="C120" s="146"/>
      <c r="D120" s="139"/>
      <c r="E120" s="86"/>
      <c r="F120" s="86"/>
      <c r="G120" s="87"/>
      <c r="H120" s="84"/>
    </row>
    <row r="121" spans="1:8" ht="13.5" thickBot="1">
      <c r="A121" s="3"/>
      <c r="B121" s="4"/>
      <c r="C121" s="88" t="s">
        <v>103</v>
      </c>
      <c r="D121" s="140">
        <f>SUM(D115:D120)</f>
        <v>55131.61</v>
      </c>
      <c r="E121" s="82"/>
      <c r="F121" s="14"/>
      <c r="G121" s="7"/>
      <c r="H121" s="4"/>
    </row>
    <row r="122" spans="1:8" ht="12.75">
      <c r="A122" s="3"/>
      <c r="B122" s="4"/>
      <c r="C122" s="12"/>
      <c r="D122" s="82"/>
      <c r="E122" s="82"/>
      <c r="F122" s="14"/>
      <c r="G122" s="7"/>
      <c r="H122" s="4"/>
    </row>
    <row r="123" spans="1:8" ht="13.5" thickBot="1">
      <c r="A123" s="3"/>
      <c r="B123" s="4"/>
      <c r="C123" s="12"/>
      <c r="D123" s="82"/>
      <c r="E123" s="7"/>
      <c r="F123" s="7"/>
      <c r="G123" s="7"/>
      <c r="H123" s="4"/>
    </row>
    <row r="124" spans="1:4" ht="12.75">
      <c r="A124" s="89">
        <v>9</v>
      </c>
      <c r="B124">
        <v>2</v>
      </c>
      <c r="C124" s="90" t="s">
        <v>82</v>
      </c>
      <c r="D124" s="91"/>
    </row>
    <row r="125" spans="1:8" ht="15">
      <c r="A125" s="92"/>
      <c r="B125" s="92"/>
      <c r="C125" s="83" t="s">
        <v>105</v>
      </c>
      <c r="D125" s="143">
        <v>43686.56</v>
      </c>
      <c r="E125" s="92"/>
      <c r="F125" s="92"/>
      <c r="G125" s="92"/>
      <c r="H125" s="92"/>
    </row>
    <row r="126" spans="1:8" ht="15">
      <c r="A126" s="92"/>
      <c r="B126" s="92"/>
      <c r="C126" s="162" t="s">
        <v>118</v>
      </c>
      <c r="D126" s="163">
        <v>43580.4</v>
      </c>
      <c r="E126" s="92"/>
      <c r="F126" s="92"/>
      <c r="G126" s="92"/>
      <c r="H126" s="92"/>
    </row>
    <row r="127" spans="1:8" ht="15">
      <c r="A127" s="92"/>
      <c r="B127" s="92"/>
      <c r="C127" s="141"/>
      <c r="D127" s="142"/>
      <c r="E127" s="92"/>
      <c r="F127" s="92"/>
      <c r="G127" s="92"/>
      <c r="H127" s="92"/>
    </row>
    <row r="128" spans="1:8" ht="15">
      <c r="A128" s="92"/>
      <c r="B128" s="92"/>
      <c r="C128" s="141"/>
      <c r="D128" s="142"/>
      <c r="E128" s="92"/>
      <c r="F128" s="92"/>
      <c r="G128" s="92"/>
      <c r="H128" s="92"/>
    </row>
    <row r="129" spans="1:8" ht="15">
      <c r="A129" s="92"/>
      <c r="B129" s="92"/>
      <c r="C129" s="141"/>
      <c r="D129" s="142"/>
      <c r="E129" s="92"/>
      <c r="F129" s="92"/>
      <c r="G129" s="92"/>
      <c r="H129" s="92"/>
    </row>
    <row r="130" spans="1:8" ht="15">
      <c r="A130" s="92"/>
      <c r="B130" s="92"/>
      <c r="C130" s="141"/>
      <c r="D130" s="142"/>
      <c r="E130" s="92"/>
      <c r="F130" s="92"/>
      <c r="G130" s="92"/>
      <c r="H130" s="92"/>
    </row>
    <row r="131" spans="1:8" ht="15">
      <c r="A131" s="92"/>
      <c r="B131" s="92"/>
      <c r="C131" s="161" t="s">
        <v>119</v>
      </c>
      <c r="D131" s="163">
        <f>SUM(D132:D135)</f>
        <v>106.16</v>
      </c>
      <c r="E131" s="92"/>
      <c r="F131" s="92"/>
      <c r="G131" s="92"/>
      <c r="H131" s="92"/>
    </row>
    <row r="132" spans="1:8" ht="15">
      <c r="A132" s="92"/>
      <c r="B132" s="92"/>
      <c r="C132" s="141"/>
      <c r="D132" s="142">
        <v>106.16</v>
      </c>
      <c r="E132" s="92"/>
      <c r="F132" s="92"/>
      <c r="G132" s="92"/>
      <c r="H132" s="92"/>
    </row>
    <row r="133" spans="1:8" ht="15">
      <c r="A133" s="92"/>
      <c r="B133" s="92"/>
      <c r="C133" s="141"/>
      <c r="D133" s="142"/>
      <c r="E133" s="92"/>
      <c r="F133" s="92"/>
      <c r="G133" s="92"/>
      <c r="H133" s="92"/>
    </row>
    <row r="134" spans="1:8" ht="15">
      <c r="A134" s="92"/>
      <c r="B134" s="92"/>
      <c r="C134" s="141"/>
      <c r="D134" s="142"/>
      <c r="E134" s="92"/>
      <c r="F134" s="92"/>
      <c r="G134" s="92"/>
      <c r="H134" s="92"/>
    </row>
    <row r="135" spans="1:8" ht="15">
      <c r="A135" s="92"/>
      <c r="B135" s="92"/>
      <c r="C135" s="141"/>
      <c r="D135" s="142"/>
      <c r="E135" s="92"/>
      <c r="F135" s="92"/>
      <c r="G135" s="92"/>
      <c r="H135" s="92"/>
    </row>
    <row r="136" spans="1:8" ht="15">
      <c r="A136" s="92"/>
      <c r="B136" s="92"/>
      <c r="C136" s="164" t="s">
        <v>104</v>
      </c>
      <c r="D136" s="143">
        <v>632.72</v>
      </c>
      <c r="E136" s="92"/>
      <c r="F136" s="92"/>
      <c r="G136" s="92"/>
      <c r="H136" s="92"/>
    </row>
    <row r="137" spans="1:8" ht="15">
      <c r="A137" s="92"/>
      <c r="B137" s="92"/>
      <c r="C137" s="93" t="s">
        <v>83</v>
      </c>
      <c r="D137" s="142">
        <v>250</v>
      </c>
      <c r="E137" s="92"/>
      <c r="F137" s="92"/>
      <c r="G137" s="92"/>
      <c r="H137" s="92"/>
    </row>
    <row r="138" spans="1:8" ht="15">
      <c r="A138" s="92"/>
      <c r="B138" s="92"/>
      <c r="C138" s="93" t="s">
        <v>84</v>
      </c>
      <c r="D138" s="142">
        <v>0</v>
      </c>
      <c r="E138" s="92"/>
      <c r="F138" s="92"/>
      <c r="G138" s="92"/>
      <c r="H138" s="92"/>
    </row>
    <row r="139" spans="1:8" ht="15">
      <c r="A139" s="92"/>
      <c r="B139" s="92"/>
      <c r="C139" s="93" t="s">
        <v>85</v>
      </c>
      <c r="D139" s="142">
        <v>0</v>
      </c>
      <c r="E139" s="92"/>
      <c r="F139" s="92"/>
      <c r="G139" s="92"/>
      <c r="H139" s="92"/>
    </row>
    <row r="140" spans="1:8" ht="15">
      <c r="A140" s="92"/>
      <c r="B140" s="92"/>
      <c r="C140" s="93" t="s">
        <v>86</v>
      </c>
      <c r="D140" s="142">
        <v>0</v>
      </c>
      <c r="E140" s="92"/>
      <c r="F140" s="92"/>
      <c r="G140" s="92"/>
      <c r="H140" s="92"/>
    </row>
    <row r="141" spans="1:8" ht="15">
      <c r="A141" s="92"/>
      <c r="B141" s="92"/>
      <c r="C141" s="93" t="s">
        <v>87</v>
      </c>
      <c r="D141" s="142">
        <v>0</v>
      </c>
      <c r="E141" s="92"/>
      <c r="F141" s="96"/>
      <c r="G141" s="92"/>
      <c r="H141" s="92"/>
    </row>
    <row r="142" spans="1:8" ht="15.75" thickBot="1">
      <c r="A142" s="92"/>
      <c r="B142" s="92"/>
      <c r="C142" s="97" t="s">
        <v>95</v>
      </c>
      <c r="D142" s="144">
        <v>382.72</v>
      </c>
      <c r="E142" s="92"/>
      <c r="F142" s="92"/>
      <c r="G142" s="92"/>
      <c r="H142" s="92"/>
    </row>
    <row r="143" spans="1:8" ht="16.5" thickBot="1">
      <c r="A143" s="98"/>
      <c r="B143" s="98"/>
      <c r="C143" s="99" t="s">
        <v>88</v>
      </c>
      <c r="D143" s="145">
        <f>SUM(D125+D136)</f>
        <v>44319.28</v>
      </c>
      <c r="E143" s="98"/>
      <c r="F143" s="98"/>
      <c r="G143" s="98"/>
      <c r="H143" s="98"/>
    </row>
    <row r="144" spans="1:8" ht="12.75">
      <c r="A144" s="3"/>
      <c r="B144" s="4"/>
      <c r="C144" s="12"/>
      <c r="D144" s="82"/>
      <c r="E144" s="7"/>
      <c r="F144" s="7"/>
      <c r="G144" s="7"/>
      <c r="H144" s="4"/>
    </row>
    <row r="145" spans="1:8" ht="13.5" thickBot="1">
      <c r="A145" s="3"/>
      <c r="B145" s="4"/>
      <c r="C145" s="4"/>
      <c r="D145" s="7"/>
      <c r="E145" s="7"/>
      <c r="F145" s="7"/>
      <c r="G145" s="7"/>
      <c r="H145" s="4"/>
    </row>
    <row r="146" spans="1:8" ht="12.75">
      <c r="A146" s="3">
        <v>9</v>
      </c>
      <c r="B146" s="4">
        <v>3</v>
      </c>
      <c r="C146" s="90" t="s">
        <v>89</v>
      </c>
      <c r="D146" s="148">
        <v>10813.05</v>
      </c>
      <c r="E146" s="7"/>
      <c r="F146" s="7"/>
      <c r="G146" s="7"/>
      <c r="H146" s="4"/>
    </row>
    <row r="147" spans="1:8" ht="12.75">
      <c r="A147" s="3"/>
      <c r="B147" s="4"/>
      <c r="C147" s="93" t="s">
        <v>81</v>
      </c>
      <c r="D147" s="44"/>
      <c r="E147" s="7"/>
      <c r="F147" s="7"/>
      <c r="G147" s="7"/>
      <c r="H147" s="4"/>
    </row>
    <row r="148" spans="1:8" ht="12.75">
      <c r="A148" s="3"/>
      <c r="B148" s="4"/>
      <c r="C148" s="85"/>
      <c r="D148" s="142"/>
      <c r="E148" s="7"/>
      <c r="F148" s="7"/>
      <c r="G148" s="7"/>
      <c r="H148" s="4"/>
    </row>
    <row r="149" spans="1:8" ht="12.75">
      <c r="A149" s="3"/>
      <c r="B149" s="4"/>
      <c r="C149" s="85"/>
      <c r="D149" s="142"/>
      <c r="E149" s="7"/>
      <c r="F149" s="7"/>
      <c r="G149" s="7"/>
      <c r="H149" s="4"/>
    </row>
    <row r="150" spans="1:8" ht="12.75">
      <c r="A150" s="3"/>
      <c r="B150" s="4"/>
      <c r="C150" s="85"/>
      <c r="D150" s="142"/>
      <c r="E150" s="7"/>
      <c r="F150" s="7"/>
      <c r="G150" s="7"/>
      <c r="H150" s="4"/>
    </row>
    <row r="151" spans="1:8" ht="12.75">
      <c r="A151" s="3"/>
      <c r="B151" s="4"/>
      <c r="C151" s="85"/>
      <c r="D151" s="142"/>
      <c r="E151" s="7"/>
      <c r="F151" s="7"/>
      <c r="G151" s="7"/>
      <c r="H151" s="4"/>
    </row>
    <row r="152" spans="1:8" ht="12.75">
      <c r="A152" s="3"/>
      <c r="B152" s="4"/>
      <c r="C152" s="85"/>
      <c r="D152" s="142"/>
      <c r="E152" s="7"/>
      <c r="F152" s="7"/>
      <c r="G152" s="7"/>
      <c r="H152" s="4"/>
    </row>
    <row r="153" spans="1:8" ht="12.75">
      <c r="A153" s="3"/>
      <c r="B153" s="4"/>
      <c r="C153" s="85"/>
      <c r="D153" s="142"/>
      <c r="E153" s="7"/>
      <c r="F153" s="7"/>
      <c r="G153" s="7"/>
      <c r="H153" s="4"/>
    </row>
    <row r="154" spans="1:8" ht="12.75">
      <c r="A154" s="3"/>
      <c r="B154" s="4"/>
      <c r="C154" s="101"/>
      <c r="D154" s="147"/>
      <c r="E154" s="7"/>
      <c r="F154" s="7"/>
      <c r="G154" s="7"/>
      <c r="H154" s="4"/>
    </row>
    <row r="155" spans="1:8" ht="13.5" thickBot="1">
      <c r="A155" s="3"/>
      <c r="B155" s="4"/>
      <c r="C155" s="100"/>
      <c r="D155" s="144"/>
      <c r="E155" s="7"/>
      <c r="F155" s="7"/>
      <c r="G155" s="7"/>
      <c r="H155" s="4"/>
    </row>
    <row r="156" spans="1:8" ht="12.75">
      <c r="A156" s="3"/>
      <c r="B156" s="4"/>
      <c r="C156" s="4"/>
      <c r="D156" s="7"/>
      <c r="E156" s="7"/>
      <c r="F156" s="7"/>
      <c r="G156" s="7"/>
      <c r="H156" s="4"/>
    </row>
    <row r="157" spans="1:8" ht="13.5" thickBot="1">
      <c r="A157" s="3"/>
      <c r="B157" s="4"/>
      <c r="C157" s="4"/>
      <c r="D157" s="7"/>
      <c r="E157" s="7"/>
      <c r="F157" s="7"/>
      <c r="G157" s="7"/>
      <c r="H157" s="4"/>
    </row>
    <row r="158" spans="1:8" ht="12.75">
      <c r="A158" s="3">
        <v>9</v>
      </c>
      <c r="B158" s="4">
        <v>4</v>
      </c>
      <c r="C158" s="90" t="s">
        <v>90</v>
      </c>
      <c r="D158" s="151">
        <v>0.72</v>
      </c>
      <c r="E158" s="7"/>
      <c r="F158" s="7"/>
      <c r="G158" s="7"/>
      <c r="H158" s="4"/>
    </row>
    <row r="159" spans="1:8" ht="12.75">
      <c r="A159" s="3"/>
      <c r="B159" s="4"/>
      <c r="C159" s="95" t="s">
        <v>81</v>
      </c>
      <c r="D159" s="94"/>
      <c r="E159" s="7"/>
      <c r="F159" s="7"/>
      <c r="G159" s="7"/>
      <c r="H159" s="4"/>
    </row>
    <row r="160" spans="1:8" ht="12.75">
      <c r="A160" s="3"/>
      <c r="B160" s="4"/>
      <c r="C160" s="141"/>
      <c r="D160" s="142"/>
      <c r="E160" s="7"/>
      <c r="F160" s="7"/>
      <c r="G160" s="7"/>
      <c r="H160" s="4"/>
    </row>
    <row r="161" spans="1:8" ht="12.75">
      <c r="A161" s="3"/>
      <c r="B161" s="4"/>
      <c r="C161" s="149"/>
      <c r="D161" s="142"/>
      <c r="E161" s="7"/>
      <c r="F161" s="7"/>
      <c r="G161" s="7"/>
      <c r="H161" s="4"/>
    </row>
    <row r="162" spans="1:8" ht="13.5" thickBot="1">
      <c r="A162" s="3"/>
      <c r="B162" s="4"/>
      <c r="C162" s="150"/>
      <c r="D162" s="144"/>
      <c r="E162" s="7"/>
      <c r="F162" s="7"/>
      <c r="G162" s="7"/>
      <c r="H162" s="4"/>
    </row>
    <row r="163" spans="3:4" ht="12.75">
      <c r="C163" s="4"/>
      <c r="D163" s="4"/>
    </row>
    <row r="166" ht="12.75">
      <c r="C166" t="s">
        <v>120</v>
      </c>
    </row>
    <row r="167" ht="12.75">
      <c r="C167" t="s">
        <v>121</v>
      </c>
    </row>
    <row r="168" ht="12.75">
      <c r="C168" t="s">
        <v>122</v>
      </c>
    </row>
    <row r="169" ht="12.75">
      <c r="C169" t="s">
        <v>123</v>
      </c>
    </row>
    <row r="170" ht="12.75">
      <c r="C170" t="s">
        <v>124</v>
      </c>
    </row>
    <row r="171" ht="12.75">
      <c r="C171" t="s">
        <v>125</v>
      </c>
    </row>
  </sheetData>
  <mergeCells count="21">
    <mergeCell ref="C3:F3"/>
    <mergeCell ref="C5:F5"/>
    <mergeCell ref="C6:F6"/>
    <mergeCell ref="C10:D10"/>
    <mergeCell ref="D11:F11"/>
    <mergeCell ref="D12:F12"/>
    <mergeCell ref="D13:F13"/>
    <mergeCell ref="C16:D16"/>
    <mergeCell ref="E18:F18"/>
    <mergeCell ref="C19:F19"/>
    <mergeCell ref="C21:D21"/>
    <mergeCell ref="C28:F28"/>
    <mergeCell ref="C69:G69"/>
    <mergeCell ref="F70:G70"/>
    <mergeCell ref="F71:G71"/>
    <mergeCell ref="C82:G82"/>
    <mergeCell ref="C109:D109"/>
    <mergeCell ref="F83:G83"/>
    <mergeCell ref="F84:G84"/>
    <mergeCell ref="C95:D95"/>
    <mergeCell ref="C103:D103"/>
  </mergeCells>
  <printOptions/>
  <pageMargins left="0.75" right="0.75" top="1" bottom="1" header="0.5" footer="0.5"/>
  <pageSetup horizontalDpi="300" verticalDpi="300" orientation="landscape" paperSize="9" r:id="rId3"/>
  <rowBreaks count="4" manualBreakCount="4">
    <brk id="49" max="255" man="1"/>
    <brk id="67" max="255" man="1"/>
    <brk id="121" max="255" man="1"/>
    <brk id="14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salustro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salustro</dc:creator>
  <cp:keywords/>
  <dc:description/>
  <cp:lastModifiedBy>xxxxx</cp:lastModifiedBy>
  <cp:lastPrinted>2007-03-22T07:33:59Z</cp:lastPrinted>
  <dcterms:created xsi:type="dcterms:W3CDTF">2001-02-20T09:36:50Z</dcterms:created>
  <dcterms:modified xsi:type="dcterms:W3CDTF">2007-03-29T08:12:32Z</dcterms:modified>
  <cp:category/>
  <cp:version/>
  <cp:contentType/>
  <cp:contentStatus/>
</cp:coreProperties>
</file>