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Rachunek_wyników" sheetId="1" r:id="rId1"/>
  </sheets>
  <definedNames>
    <definedName name="_xlnm.Print_Area" localSheetId="0">'Rachunek_wyników'!$A$1:$D$48</definedName>
  </definedNames>
  <calcPr fullCalcOnLoad="1"/>
</workbook>
</file>

<file path=xl/sharedStrings.xml><?xml version="1.0" encoding="utf-8"?>
<sst xmlns="http://schemas.openxmlformats.org/spreadsheetml/2006/main" count="64" uniqueCount="59">
  <si>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</si>
  <si>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</si>
  <si>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</si>
  <si>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</si>
  <si>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</si>
  <si>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</si>
  <si>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</si>
  <si>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</si>
  <si>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</si>
  <si>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</si>
  <si>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</si>
  <si>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</si>
  <si>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</si>
  <si>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</si>
  <si>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</si>
  <si>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</si>
  <si>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</si>
  <si>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</si>
  <si>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</si>
  <si>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</si>
  <si>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</si>
  <si>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</si>
  <si>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</si>
  <si>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</si>
  <si>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</si>
  <si>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</si>
  <si>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</si>
  <si>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</si>
  <si>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</si>
  <si>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</si>
  <si>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</si>
  <si>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</si>
  <si>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</si>
  <si>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</si>
  <si>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</si>
  <si>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</si>
  <si>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</si>
  <si>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</si>
  <si>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</si>
  <si>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</si>
  <si>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</si>
  <si>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</si>
  <si>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</si>
  <si>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</si>
  <si>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</si>
  <si>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</si>
  <si>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</si>
  <si>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</si>
  <si>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</si>
  <si>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</si>
  <si>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na dzień 31.12.2006</t>
  </si>
  <si>
    <t>REGON: 280086177</t>
  </si>
  <si>
    <t>Podpisy Zarządu:</t>
  </si>
  <si>
    <t>Data sporządzenia:20.03.2007</t>
  </si>
  <si>
    <t>Prezes Pokropska Wiesława</t>
  </si>
  <si>
    <t>Sekretarz Podhorodecka Anna</t>
  </si>
  <si>
    <t>Skarbnik Zelek Katarzyna</t>
  </si>
  <si>
    <t>Członek Staszewska Agnieszka</t>
  </si>
  <si>
    <t>Członek Jakubowski Tadeusz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</si>
</sst>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7" fillId="0" borderId="0" xfId="15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="90" zoomScaleNormal="90" workbookViewId="0" topLeftCell="A19">
      <selection activeCell="B55" sqref="B55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51</v>
      </c>
      <c r="D1" s="1"/>
    </row>
    <row r="2" spans="1:4" ht="15">
      <c r="A2" s="1" t="s">
        <v>1</v>
      </c>
      <c r="B2" s="2"/>
      <c r="C2" s="1" t="s">
        <v>2</v>
      </c>
      <c r="D2" s="1"/>
    </row>
    <row r="3" spans="1:4" ht="18">
      <c r="A3" s="1"/>
      <c r="B3" s="21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50</v>
      </c>
      <c r="C5" s="4"/>
      <c r="D5" s="1"/>
    </row>
    <row r="6" spans="1:4" ht="26.25" customHeight="1">
      <c r="A6" s="25" t="s">
        <v>4</v>
      </c>
      <c r="B6" s="25"/>
      <c r="C6" s="25"/>
      <c r="D6" s="25"/>
    </row>
    <row r="7" spans="1:4" ht="15">
      <c r="A7" s="1"/>
      <c r="B7" s="2"/>
      <c r="C7" s="4"/>
      <c r="D7" s="1"/>
    </row>
    <row r="8" spans="1:4" ht="25.5">
      <c r="A8" s="26" t="s">
        <v>5</v>
      </c>
      <c r="B8" s="27" t="s">
        <v>6</v>
      </c>
      <c r="C8" s="6" t="s">
        <v>46</v>
      </c>
      <c r="D8" s="6" t="s">
        <v>47</v>
      </c>
    </row>
    <row r="9" spans="1:4" ht="15.75">
      <c r="A9" s="26"/>
      <c r="B9" s="28"/>
      <c r="C9" s="20"/>
      <c r="D9" s="20"/>
    </row>
    <row r="10" spans="1:4" ht="15.75">
      <c r="A10" s="7">
        <v>1</v>
      </c>
      <c r="B10" s="8">
        <v>2</v>
      </c>
      <c r="C10" s="15">
        <v>3</v>
      </c>
      <c r="D10" s="15">
        <v>4</v>
      </c>
    </row>
    <row r="11" spans="1:4" ht="15.75">
      <c r="A11" s="9" t="s">
        <v>7</v>
      </c>
      <c r="B11" s="10" t="s">
        <v>8</v>
      </c>
      <c r="C11" s="16">
        <f>SUM(C12:C13)</f>
        <v>0</v>
      </c>
      <c r="D11" s="16">
        <v>55131.61</v>
      </c>
    </row>
    <row r="12" spans="1:4" ht="15">
      <c r="A12" s="11" t="s">
        <v>9</v>
      </c>
      <c r="B12" s="12" t="s">
        <v>10</v>
      </c>
      <c r="C12" s="19"/>
      <c r="D12" s="19">
        <v>1195</v>
      </c>
    </row>
    <row r="13" spans="1:4" ht="15">
      <c r="A13" s="11" t="s">
        <v>11</v>
      </c>
      <c r="B13" s="12" t="s">
        <v>12</v>
      </c>
      <c r="C13" s="17">
        <f>C14+C15+C16</f>
        <v>0</v>
      </c>
      <c r="D13" s="17">
        <v>53936.61</v>
      </c>
    </row>
    <row r="14" spans="1:4" ht="30">
      <c r="A14" s="11">
        <v>1</v>
      </c>
      <c r="B14" s="2" t="s">
        <v>44</v>
      </c>
      <c r="C14" s="19"/>
      <c r="D14" s="19"/>
    </row>
    <row r="15" spans="1:4" ht="30">
      <c r="A15" s="11">
        <v>2</v>
      </c>
      <c r="B15" s="12" t="s">
        <v>45</v>
      </c>
      <c r="C15" s="19"/>
      <c r="D15" s="19"/>
    </row>
    <row r="16" spans="1:4" ht="15">
      <c r="A16" s="11">
        <v>3</v>
      </c>
      <c r="B16" s="12" t="s">
        <v>49</v>
      </c>
      <c r="C16" s="19"/>
      <c r="D16" s="19"/>
    </row>
    <row r="17" spans="1:4" ht="15.75">
      <c r="A17" s="9" t="s">
        <v>13</v>
      </c>
      <c r="B17" s="10" t="s">
        <v>14</v>
      </c>
      <c r="C17" s="16">
        <f>C18+C19+C20</f>
        <v>0</v>
      </c>
      <c r="D17" s="16">
        <v>43686.56</v>
      </c>
    </row>
    <row r="18" spans="1:4" ht="30.75">
      <c r="A18" s="11">
        <v>1</v>
      </c>
      <c r="B18" s="2" t="s">
        <v>15</v>
      </c>
      <c r="C18" s="18"/>
      <c r="D18" s="18">
        <v>106.16</v>
      </c>
    </row>
    <row r="19" spans="1:4" ht="30.75">
      <c r="A19" s="11">
        <v>2</v>
      </c>
      <c r="B19" s="12" t="s">
        <v>16</v>
      </c>
      <c r="C19" s="18"/>
      <c r="D19" s="18">
        <v>43580.4</v>
      </c>
    </row>
    <row r="20" spans="1:4" ht="15.75">
      <c r="A20" s="11">
        <v>3</v>
      </c>
      <c r="B20" s="12" t="s">
        <v>48</v>
      </c>
      <c r="C20" s="18"/>
      <c r="D20" s="18"/>
    </row>
    <row r="21" spans="1:4" ht="31.5">
      <c r="A21" s="9" t="s">
        <v>17</v>
      </c>
      <c r="B21" s="10" t="s">
        <v>18</v>
      </c>
      <c r="C21" s="16">
        <f>SUM(C11-C17)</f>
        <v>0</v>
      </c>
      <c r="D21" s="16">
        <f>SUM(D11-D17)</f>
        <v>11445.050000000003</v>
      </c>
    </row>
    <row r="22" spans="1:4" ht="15.75">
      <c r="A22" s="9" t="s">
        <v>19</v>
      </c>
      <c r="B22" s="10" t="s">
        <v>20</v>
      </c>
      <c r="C22" s="16">
        <f>SUM(C23:C28)</f>
        <v>0</v>
      </c>
      <c r="D22" s="16">
        <f>SUM(D23:D28)</f>
        <v>632.72</v>
      </c>
    </row>
    <row r="23" spans="1:4" ht="15">
      <c r="A23" s="11">
        <v>1</v>
      </c>
      <c r="B23" s="12" t="s">
        <v>21</v>
      </c>
      <c r="C23" s="19"/>
      <c r="D23" s="19">
        <v>250</v>
      </c>
    </row>
    <row r="24" spans="1:4" ht="15">
      <c r="A24" s="11">
        <v>2</v>
      </c>
      <c r="B24" s="12" t="s">
        <v>22</v>
      </c>
      <c r="C24" s="19"/>
      <c r="D24" s="19"/>
    </row>
    <row r="25" spans="1:4" ht="15">
      <c r="A25" s="11">
        <v>3</v>
      </c>
      <c r="B25" s="12" t="s">
        <v>23</v>
      </c>
      <c r="C25" s="19"/>
      <c r="D25" s="19"/>
    </row>
    <row r="26" spans="1:4" ht="30">
      <c r="A26" s="11">
        <v>4</v>
      </c>
      <c r="B26" s="12" t="s">
        <v>24</v>
      </c>
      <c r="C26" s="19"/>
      <c r="D26" s="19"/>
    </row>
    <row r="27" spans="1:4" ht="15">
      <c r="A27" s="11">
        <v>5</v>
      </c>
      <c r="B27" s="12" t="s">
        <v>25</v>
      </c>
      <c r="C27" s="19"/>
      <c r="D27" s="19"/>
    </row>
    <row r="28" spans="1:4" ht="15">
      <c r="A28" s="11">
        <v>6</v>
      </c>
      <c r="B28" s="12" t="s">
        <v>26</v>
      </c>
      <c r="C28" s="19"/>
      <c r="D28" s="19">
        <v>382.72</v>
      </c>
    </row>
    <row r="29" spans="1:4" ht="15.75">
      <c r="A29" s="9" t="s">
        <v>27</v>
      </c>
      <c r="B29" s="13" t="s">
        <v>28</v>
      </c>
      <c r="C29" s="18"/>
      <c r="D29" s="18"/>
    </row>
    <row r="30" spans="1:4" ht="31.5">
      <c r="A30" s="9" t="s">
        <v>29</v>
      </c>
      <c r="B30" s="10" t="s">
        <v>30</v>
      </c>
      <c r="C30" s="18"/>
      <c r="D30" s="18"/>
    </row>
    <row r="31" spans="1:4" ht="15.75">
      <c r="A31" s="9" t="s">
        <v>31</v>
      </c>
      <c r="B31" s="10" t="s">
        <v>32</v>
      </c>
      <c r="C31" s="18"/>
      <c r="D31" s="18">
        <v>0.72</v>
      </c>
    </row>
    <row r="32" spans="1:4" ht="15.75">
      <c r="A32" s="9" t="s">
        <v>33</v>
      </c>
      <c r="B32" s="10" t="s">
        <v>34</v>
      </c>
      <c r="C32" s="18"/>
      <c r="D32" s="18"/>
    </row>
    <row r="33" spans="1:4" ht="30">
      <c r="A33" s="9" t="s">
        <v>9</v>
      </c>
      <c r="B33" s="13" t="s">
        <v>35</v>
      </c>
      <c r="C33" s="16">
        <f>SUM(C21-C22+C29-C30+C31-C32)</f>
        <v>0</v>
      </c>
      <c r="D33" s="16">
        <f>SUM(D21-D22+D29-D30+D31-D32)</f>
        <v>10813.050000000003</v>
      </c>
    </row>
    <row r="34" spans="1:4" ht="15.75">
      <c r="A34" s="9" t="s">
        <v>36</v>
      </c>
      <c r="B34" s="10" t="s">
        <v>37</v>
      </c>
      <c r="C34" s="16">
        <f>SUM(C35:C36)</f>
        <v>0</v>
      </c>
      <c r="D34" s="16">
        <f>SUM(D35:D36)</f>
        <v>0</v>
      </c>
    </row>
    <row r="35" spans="1:4" ht="15">
      <c r="A35" s="11" t="s">
        <v>9</v>
      </c>
      <c r="B35" s="12" t="s">
        <v>38</v>
      </c>
      <c r="C35" s="19"/>
      <c r="D35" s="19"/>
    </row>
    <row r="36" spans="1:4" ht="15">
      <c r="A36" s="11" t="s">
        <v>11</v>
      </c>
      <c r="B36" s="12" t="s">
        <v>39</v>
      </c>
      <c r="C36" s="19"/>
      <c r="D36" s="19"/>
    </row>
    <row r="37" spans="1:4" ht="15.75">
      <c r="A37" s="9" t="s">
        <v>40</v>
      </c>
      <c r="B37" s="10" t="s">
        <v>41</v>
      </c>
      <c r="C37" s="16">
        <f>SUM(C33+C34)</f>
        <v>0</v>
      </c>
      <c r="D37" s="16">
        <f>SUM(D33+D34)</f>
        <v>10813.050000000003</v>
      </c>
    </row>
    <row r="38" spans="1:4" ht="30">
      <c r="A38" s="11" t="s">
        <v>9</v>
      </c>
      <c r="B38" s="12" t="s">
        <v>42</v>
      </c>
      <c r="C38" s="19"/>
      <c r="D38" s="19"/>
    </row>
    <row r="39" spans="1:4" ht="30">
      <c r="A39" s="11" t="s">
        <v>11</v>
      </c>
      <c r="B39" s="12" t="s">
        <v>43</v>
      </c>
      <c r="C39" s="19"/>
      <c r="D39" s="19"/>
    </row>
    <row r="40" spans="1:4" ht="15">
      <c r="A40" s="22"/>
      <c r="B40" s="23"/>
      <c r="C40" s="24"/>
      <c r="D40" s="24"/>
    </row>
    <row r="41" spans="1:4" ht="15">
      <c r="A41" s="22"/>
      <c r="B41" s="23"/>
      <c r="C41" s="24"/>
      <c r="D41" s="24"/>
    </row>
    <row r="42" spans="1:4" ht="15">
      <c r="A42" s="1"/>
      <c r="B42" s="2"/>
      <c r="C42" s="29" t="s">
        <v>52</v>
      </c>
      <c r="D42" s="30"/>
    </row>
    <row r="43" spans="1:4" ht="14.25">
      <c r="A43" s="3" t="s">
        <v>53</v>
      </c>
      <c r="B43" s="14"/>
      <c r="C43" s="29" t="s">
        <v>54</v>
      </c>
      <c r="D43" s="30"/>
    </row>
    <row r="44" spans="1:4" ht="15">
      <c r="A44" s="1"/>
      <c r="B44" s="2"/>
      <c r="C44" s="29" t="s">
        <v>55</v>
      </c>
      <c r="D44" s="30"/>
    </row>
    <row r="45" spans="3:4" ht="14.25">
      <c r="C45" s="30" t="s">
        <v>56</v>
      </c>
      <c r="D45" s="30"/>
    </row>
    <row r="46" spans="3:4" ht="14.25">
      <c r="C46" s="30" t="s">
        <v>57</v>
      </c>
      <c r="D46" s="30"/>
    </row>
    <row r="47" spans="3:4" ht="14.25">
      <c r="C47" s="30" t="s">
        <v>58</v>
      </c>
      <c r="D47" s="30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xxxxx</cp:lastModifiedBy>
  <cp:lastPrinted>2007-03-22T08:25:43Z</cp:lastPrinted>
  <dcterms:created xsi:type="dcterms:W3CDTF">2005-02-07T23:19:41Z</dcterms:created>
  <dcterms:modified xsi:type="dcterms:W3CDTF">2007-03-29T08:10:56Z</dcterms:modified>
  <cp:category/>
  <cp:version/>
  <cp:contentType/>
  <cp:contentStatus/>
</cp:coreProperties>
</file>